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kwira\Documents\postępowania PZP\2024\ubezpieczenia\"/>
    </mc:Choice>
  </mc:AlternateContent>
  <xr:revisionPtr revIDLastSave="0" documentId="13_ncr:1_{C2707E2F-DBE6-4183-A574-7DFA5FE8F515}" xr6:coauthVersionLast="47" xr6:coauthVersionMax="47" xr10:uidLastSave="{00000000-0000-0000-0000-000000000000}"/>
  <bookViews>
    <workbookView xWindow="-120" yWindow="-120" windowWidth="29040" windowHeight="15840" xr2:uid="{8582D6B6-C47C-A948-A0A4-4730E6DBEAC9}"/>
  </bookViews>
  <sheets>
    <sheet name="Arkusz1" sheetId="1" r:id="rId1"/>
  </sheets>
  <definedNames>
    <definedName name="_xlnm._FilterDatabase" localSheetId="0" hidden="1">Arkusz1!$B$1:$B$30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<sst xmlns="http://schemas.openxmlformats.org/spreadsheetml/2006/main" count="498" uniqueCount="173">
  <si>
    <t>Lp.</t>
  </si>
  <si>
    <t xml:space="preserve">NUMER REJESTRACYJNY </t>
  </si>
  <si>
    <t xml:space="preserve">NUMER VIN SERYJNY </t>
  </si>
  <si>
    <t xml:space="preserve">MARKA </t>
  </si>
  <si>
    <t xml:space="preserve">MODEL </t>
  </si>
  <si>
    <t>RODZAJ POJAZDU</t>
  </si>
  <si>
    <t>ROK PRODUKCJI</t>
  </si>
  <si>
    <t xml:space="preserve">POJEMNOŚĆ SILNIKA [ccm] </t>
  </si>
  <si>
    <t>MOC (kW)</t>
  </si>
  <si>
    <t xml:space="preserve">DMC [kg] </t>
  </si>
  <si>
    <t>ŁADOWNOŚĆ [kg]</t>
  </si>
  <si>
    <t xml:space="preserve">LICZBA MIEJSC </t>
  </si>
  <si>
    <t>DATA I REJESTRACJI</t>
  </si>
  <si>
    <t>PRZEBIEG (km)</t>
  </si>
  <si>
    <t>TYP WARTOŚCI (netto/brutto/netto+50%VAT)</t>
  </si>
  <si>
    <t>AKTUALNY OKRES UBEZPIECZENIA</t>
  </si>
  <si>
    <t>OC</t>
  </si>
  <si>
    <t>AC</t>
  </si>
  <si>
    <t>NNW</t>
  </si>
  <si>
    <t>Szyby</t>
  </si>
  <si>
    <t>Assisatance</t>
  </si>
  <si>
    <t>Nazwa Właściciela</t>
  </si>
  <si>
    <t>Adres</t>
  </si>
  <si>
    <t>REGON</t>
  </si>
  <si>
    <t>GS1966C</t>
  </si>
  <si>
    <t>WF0XXXTTGXHE66621</t>
  </si>
  <si>
    <t xml:space="preserve">FORD/GERMAZ </t>
  </si>
  <si>
    <t>TRANSIT</t>
  </si>
  <si>
    <t>SAMOCHÓD CIĘŻAROWY</t>
  </si>
  <si>
    <t>1995</t>
  </si>
  <si>
    <t>125</t>
  </si>
  <si>
    <t xml:space="preserve">3500 </t>
  </si>
  <si>
    <t>625</t>
  </si>
  <si>
    <t>25.06.2018</t>
  </si>
  <si>
    <t>brutto</t>
  </si>
  <si>
    <t>X</t>
  </si>
  <si>
    <t>Główny Inspektorat Rybołówstwa Morskiego w Słupsku</t>
  </si>
  <si>
    <t>ul. Jana Pawła II 1/734 76-200 Słupsk</t>
  </si>
  <si>
    <t>GS1964C</t>
  </si>
  <si>
    <t>JTMBC31V80D101386</t>
  </si>
  <si>
    <t>TOYOTA</t>
  </si>
  <si>
    <t>RAV 4</t>
  </si>
  <si>
    <t>SAMOCHÓD OSOBOWY</t>
  </si>
  <si>
    <t>2231</t>
  </si>
  <si>
    <t>110</t>
  </si>
  <si>
    <t>2190</t>
  </si>
  <si>
    <t>02.08.2012</t>
  </si>
  <si>
    <t>GS2206C</t>
  </si>
  <si>
    <t>VSKCVND40U0395422</t>
  </si>
  <si>
    <t>NISSAN</t>
  </si>
  <si>
    <t>NAVARA</t>
  </si>
  <si>
    <t>GS1947C</t>
  </si>
  <si>
    <t>JTMREREV10D026438</t>
  </si>
  <si>
    <t>JN1TCNT32U0017029</t>
  </si>
  <si>
    <t>X-TRAIL</t>
  </si>
  <si>
    <t>1598</t>
  </si>
  <si>
    <t>96</t>
  </si>
  <si>
    <t>2160</t>
  </si>
  <si>
    <t>545</t>
  </si>
  <si>
    <t>23.06.2016</t>
  </si>
  <si>
    <t>VSKCVND40U0318956</t>
  </si>
  <si>
    <t>WVWZZZ7NZFV035661</t>
  </si>
  <si>
    <t>VOLKSWAGEN</t>
  </si>
  <si>
    <t>SHARAN</t>
  </si>
  <si>
    <t>WV1ZZZ2HZJH009684</t>
  </si>
  <si>
    <t>AMAROK</t>
  </si>
  <si>
    <t>WV1ZZZ2HZJH008935</t>
  </si>
  <si>
    <t>2967</t>
  </si>
  <si>
    <t>U5YHB812AAL145857</t>
  </si>
  <si>
    <t>KIA</t>
  </si>
  <si>
    <t>CEED</t>
  </si>
  <si>
    <t>ZFA26300006177533</t>
  </si>
  <si>
    <t>FIAT</t>
  </si>
  <si>
    <t>DOBLO</t>
  </si>
  <si>
    <t>1368</t>
  </si>
  <si>
    <t>VSKCVND40U0424596</t>
  </si>
  <si>
    <t>JMBLYV98WCJ400182</t>
  </si>
  <si>
    <t>MITSUBISHI</t>
  </si>
  <si>
    <t>PAJERO</t>
  </si>
  <si>
    <t>WF0WXXTACWLY46101</t>
  </si>
  <si>
    <t xml:space="preserve">FORD </t>
  </si>
  <si>
    <t>TRANSIT COURIER</t>
  </si>
  <si>
    <t>JMBLYV98WBJ001726</t>
  </si>
  <si>
    <t>VF37JBHZMGJ889189</t>
  </si>
  <si>
    <t>PEUGEOT</t>
  </si>
  <si>
    <t>PARTNER</t>
  </si>
  <si>
    <t>JMBXJCW8WAF504396</t>
  </si>
  <si>
    <t>OUTLANDER</t>
  </si>
  <si>
    <t>JYARN571000006650</t>
  </si>
  <si>
    <t xml:space="preserve">YAMAHA </t>
  </si>
  <si>
    <t>MTT850D</t>
  </si>
  <si>
    <t>MOTOCYKL</t>
  </si>
  <si>
    <t>brak</t>
  </si>
  <si>
    <t>JYARN571000006058</t>
  </si>
  <si>
    <t>JYADP071000001623</t>
  </si>
  <si>
    <t>YAMAHA</t>
  </si>
  <si>
    <t>XT1200Z</t>
  </si>
  <si>
    <t>BRENDERUP</t>
  </si>
  <si>
    <t>PRZYCZEPA LEKKA</t>
  </si>
  <si>
    <t>UH2000C15DP440206</t>
  </si>
  <si>
    <t>THULE</t>
  </si>
  <si>
    <t>TRAILERS</t>
  </si>
  <si>
    <t>TRAMPTRAIL</t>
  </si>
  <si>
    <t>SUB07J000VGOOO444</t>
  </si>
  <si>
    <t>UH2000C239P282738</t>
  </si>
  <si>
    <t>PRZYCZEPA CIĘŻKA</t>
  </si>
  <si>
    <t>UH200A050EP476318</t>
  </si>
  <si>
    <t>UH2000128DP419409</t>
  </si>
  <si>
    <t>UH2000A858P270127</t>
  </si>
  <si>
    <t>UH200A016EP478538</t>
  </si>
  <si>
    <t>SUB05J0002H002676</t>
  </si>
  <si>
    <t>TRAMP</t>
  </si>
  <si>
    <t>TRAIL</t>
  </si>
  <si>
    <t>SWH2360S5AB009082</t>
  </si>
  <si>
    <t>ŚWIDNIK</t>
  </si>
  <si>
    <t>TRADE</t>
  </si>
  <si>
    <t>PRZYCZEPA TRANSPORTOWA</t>
  </si>
  <si>
    <t>SXE7PEBSF7S000223</t>
  </si>
  <si>
    <t>NEPTUN</t>
  </si>
  <si>
    <t>SORELPOL</t>
  </si>
  <si>
    <t xml:space="preserve">TOYOTA </t>
  </si>
  <si>
    <t>CAMRY PRESTIGE</t>
  </si>
  <si>
    <t>DACIA</t>
  </si>
  <si>
    <t>DUSTER</t>
  </si>
  <si>
    <t>SAMOCHÓD OSOBOWY SUV 4X4</t>
  </si>
  <si>
    <t>VF1HJD4O869391290</t>
  </si>
  <si>
    <t>VF1HJD4O769389367</t>
  </si>
  <si>
    <t>VF1HJD4O669391224</t>
  </si>
  <si>
    <t>JTNB23HK103130163</t>
  </si>
  <si>
    <t>GS1961C</t>
  </si>
  <si>
    <t>GS1962C</t>
  </si>
  <si>
    <t>GS1946C</t>
  </si>
  <si>
    <t>GS97344</t>
  </si>
  <si>
    <t>GS97343</t>
  </si>
  <si>
    <t>GS54135</t>
  </si>
  <si>
    <t>GS75390</t>
  </si>
  <si>
    <t>GS60652</t>
  </si>
  <si>
    <t>GS2068C</t>
  </si>
  <si>
    <t>GS3604E</t>
  </si>
  <si>
    <t>GS2071C</t>
  </si>
  <si>
    <t>GS2028C</t>
  </si>
  <si>
    <t>GS2069C</t>
  </si>
  <si>
    <t>GS563G</t>
  </si>
  <si>
    <t>GS564G</t>
  </si>
  <si>
    <t>GS562G</t>
  </si>
  <si>
    <t>GS4697A</t>
  </si>
  <si>
    <t>GS0249A</t>
  </si>
  <si>
    <t>GS4714A</t>
  </si>
  <si>
    <t>GS4715A</t>
  </si>
  <si>
    <t>GS4716A</t>
  </si>
  <si>
    <t>GS4695A</t>
  </si>
  <si>
    <t>GS4698A</t>
  </si>
  <si>
    <t>GS4709A</t>
  </si>
  <si>
    <t>GS4707A</t>
  </si>
  <si>
    <t>GS4710A</t>
  </si>
  <si>
    <t>GS4009F</t>
  </si>
  <si>
    <t>GS35588F</t>
  </si>
  <si>
    <t>GS3587F</t>
  </si>
  <si>
    <t>GS3586F</t>
  </si>
  <si>
    <t>OPEL</t>
  </si>
  <si>
    <t>COMBO-e</t>
  </si>
  <si>
    <t>SAMOCHÓD OSOBOWY ELEKTRYCZNY</t>
  </si>
  <si>
    <t>WOVEZZKXZPJ563805</t>
  </si>
  <si>
    <t>GS7006F</t>
  </si>
  <si>
    <t>20327</t>
  </si>
  <si>
    <t>87745</t>
  </si>
  <si>
    <t>94992</t>
  </si>
  <si>
    <t>GS6041A</t>
  </si>
  <si>
    <t>SYBL20000P0000676</t>
  </si>
  <si>
    <t>RYDWAN</t>
  </si>
  <si>
    <t>R-EU-L2</t>
  </si>
  <si>
    <r>
      <t xml:space="preserve">Załącznik nr 1.4 do SWZ </t>
    </r>
    <r>
      <rPr>
        <b/>
        <sz val="12"/>
        <color theme="1"/>
        <rFont val="Arial"/>
        <family val="2"/>
        <charset val="238"/>
      </rPr>
      <t>Wykaz pojazdów</t>
    </r>
  </si>
  <si>
    <t>Wartość  w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</si>
</sst>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rgb="FFFF585D"/>
      <name val="Ubuntu Light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Ubuntu Light"/>
      <family val="2"/>
      <charset val="238"/>
    </font>
    <font>
      <sz val="11"/>
      <color theme="1"/>
      <name val="Ubuntu Light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205B"/>
      </left>
      <right style="thin">
        <color rgb="FF00205B"/>
      </right>
      <top style="thin">
        <color rgb="FF00205B"/>
      </top>
      <bottom style="thin">
        <color rgb="FF00205B"/>
      </bottom>
      <diagonal/>
    </border>
    <border>
      <left style="thin">
        <color rgb="FF00205B"/>
      </left>
      <right style="thin">
        <color rgb="FF00205B"/>
      </right>
      <top style="thin">
        <color rgb="FF00205B"/>
      </top>
      <bottom/>
      <diagonal/>
    </border>
    <border>
      <left style="thin">
        <color rgb="FF00205B"/>
      </left>
      <right/>
      <top style="thin">
        <color rgb="FF00205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5B"/>
      </left>
      <right/>
      <top style="thin">
        <color rgb="FF00205B"/>
      </top>
      <bottom style="thin">
        <color rgb="FF00205B"/>
      </bottom>
      <diagonal/>
    </border>
    <border>
      <left style="thin">
        <color rgb="FF00205B"/>
      </left>
      <right style="thin">
        <color rgb="FF00205B"/>
      </right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5B"/>
      </bottom>
      <diagonal/>
    </border>
    <border>
      <left/>
      <right/>
      <top style="thin">
        <color rgb="FF00205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5B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9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4" fontId="8" fillId="0" borderId="4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5A95-9458-EF48-B64A-021AF2EF2297}">
  <sheetPr>
    <pageSetUpPr fitToPage="1"/>
  </sheetPr>
  <dimension ref="A1:AD41"/>
  <sheetViews>
    <sheetView tabSelected="1" topLeftCell="G16" zoomScale="72" zoomScaleNormal="72" workbookViewId="0">
      <selection activeCell="O47" sqref="O47"/>
    </sheetView>
  </sheetViews>
  <sheetFormatPr defaultColWidth="8.875" defaultRowHeight="15.75" x14ac:dyDescent="0.25"/>
  <cols>
    <col min="1" max="1" width="4.5" style="20" customWidth="1"/>
    <col min="2" max="2" width="17.875" customWidth="1"/>
    <col min="3" max="3" width="23.375" customWidth="1"/>
    <col min="4" max="4" width="19.375" customWidth="1"/>
    <col min="5" max="5" width="21.25" customWidth="1"/>
    <col min="6" max="6" width="28.625" customWidth="1"/>
    <col min="7" max="7" width="14.5" customWidth="1"/>
    <col min="8" max="8" width="12.875" customWidth="1"/>
    <col min="9" max="9" width="9.875" customWidth="1"/>
    <col min="10" max="10" width="11.375" customWidth="1"/>
    <col min="11" max="12" width="10.875" customWidth="1"/>
    <col min="13" max="13" width="14.375" customWidth="1"/>
    <col min="14" max="14" width="12.5" customWidth="1"/>
    <col min="15" max="15" width="16.25" customWidth="1"/>
    <col min="16" max="16" width="13.625" customWidth="1"/>
    <col min="17" max="17" width="16" customWidth="1"/>
    <col min="18" max="18" width="17.125" customWidth="1"/>
    <col min="19" max="19" width="8.75" customWidth="1"/>
    <col min="20" max="20" width="9" customWidth="1"/>
    <col min="21" max="21" width="9.25" customWidth="1"/>
    <col min="22" max="22" width="9.125" customWidth="1"/>
    <col min="23" max="23" width="9.5" customWidth="1"/>
    <col min="24" max="24" width="27.375" customWidth="1"/>
    <col min="25" max="25" width="21.625" customWidth="1"/>
    <col min="26" max="26" width="13.5" customWidth="1"/>
  </cols>
  <sheetData>
    <row r="1" spans="1:26" x14ac:dyDescent="0.25">
      <c r="A1" s="3"/>
    </row>
    <row r="2" spans="1:26" x14ac:dyDescent="0.25">
      <c r="A2" s="4"/>
    </row>
    <row r="3" spans="1:26" s="7" customFormat="1" ht="19.7" customHeight="1" x14ac:dyDescent="0.25">
      <c r="A3" s="5"/>
      <c r="B3" s="6" t="s">
        <v>171</v>
      </c>
      <c r="C3" s="6"/>
      <c r="D3" s="6"/>
    </row>
    <row r="4" spans="1:26" x14ac:dyDescent="0.25">
      <c r="A4" s="3"/>
    </row>
    <row r="5" spans="1:26" s="8" customFormat="1" ht="55.5" customHeight="1" x14ac:dyDescent="0.25">
      <c r="A5" s="70" t="s">
        <v>0</v>
      </c>
      <c r="B5" s="70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172</v>
      </c>
      <c r="P5" s="72" t="s">
        <v>14</v>
      </c>
      <c r="Q5" s="76" t="s">
        <v>15</v>
      </c>
      <c r="R5" s="76"/>
      <c r="S5" s="54" t="s">
        <v>16</v>
      </c>
      <c r="T5" s="54" t="s">
        <v>17</v>
      </c>
      <c r="U5" s="54" t="s">
        <v>18</v>
      </c>
      <c r="V5" s="54" t="s">
        <v>19</v>
      </c>
      <c r="W5" s="55" t="s">
        <v>20</v>
      </c>
      <c r="X5" s="54" t="s">
        <v>21</v>
      </c>
      <c r="Y5" s="54" t="s">
        <v>22</v>
      </c>
      <c r="Z5" s="54" t="s">
        <v>23</v>
      </c>
    </row>
    <row r="6" spans="1:26" s="20" customFormat="1" ht="25.5" x14ac:dyDescent="0.25">
      <c r="A6" s="9">
        <v>1</v>
      </c>
      <c r="B6" s="10" t="s">
        <v>24</v>
      </c>
      <c r="C6" s="11" t="s">
        <v>25</v>
      </c>
      <c r="D6" s="12" t="s">
        <v>26</v>
      </c>
      <c r="E6" s="13" t="s">
        <v>27</v>
      </c>
      <c r="F6" s="14" t="s">
        <v>28</v>
      </c>
      <c r="G6" s="12">
        <v>2017</v>
      </c>
      <c r="H6" s="15" t="s">
        <v>29</v>
      </c>
      <c r="I6" s="15" t="s">
        <v>30</v>
      </c>
      <c r="J6" s="15" t="s">
        <v>31</v>
      </c>
      <c r="K6" s="15" t="s">
        <v>32</v>
      </c>
      <c r="L6" s="34">
        <v>5</v>
      </c>
      <c r="M6" s="15" t="s">
        <v>33</v>
      </c>
      <c r="N6" s="15" t="s">
        <v>164</v>
      </c>
      <c r="O6" s="16">
        <v>74300</v>
      </c>
      <c r="P6" s="17" t="s">
        <v>34</v>
      </c>
      <c r="Q6" s="17">
        <v>45468</v>
      </c>
      <c r="R6" s="17">
        <v>45832</v>
      </c>
      <c r="S6" s="13" t="s">
        <v>35</v>
      </c>
      <c r="T6" s="18" t="s">
        <v>35</v>
      </c>
      <c r="U6" s="18" t="s">
        <v>35</v>
      </c>
      <c r="V6" s="18" t="s">
        <v>35</v>
      </c>
      <c r="W6" s="18" t="s">
        <v>35</v>
      </c>
      <c r="X6" s="19" t="s">
        <v>36</v>
      </c>
      <c r="Y6" s="13" t="s">
        <v>37</v>
      </c>
      <c r="Z6" s="12">
        <v>382183585</v>
      </c>
    </row>
    <row r="7" spans="1:26" s="20" customFormat="1" ht="25.5" x14ac:dyDescent="0.25">
      <c r="A7" s="9">
        <f>A6+1</f>
        <v>2</v>
      </c>
      <c r="B7" s="10" t="s">
        <v>38</v>
      </c>
      <c r="C7" s="11" t="s">
        <v>39</v>
      </c>
      <c r="D7" s="12" t="s">
        <v>40</v>
      </c>
      <c r="E7" s="13" t="s">
        <v>41</v>
      </c>
      <c r="F7" s="14" t="s">
        <v>42</v>
      </c>
      <c r="G7" s="12">
        <v>2012</v>
      </c>
      <c r="H7" s="21" t="s">
        <v>43</v>
      </c>
      <c r="I7" s="21" t="s">
        <v>44</v>
      </c>
      <c r="J7" s="21" t="s">
        <v>45</v>
      </c>
      <c r="K7" s="21"/>
      <c r="L7" s="12">
        <v>5</v>
      </c>
      <c r="M7" s="21" t="s">
        <v>46</v>
      </c>
      <c r="N7" s="21" t="s">
        <v>165</v>
      </c>
      <c r="O7" s="16">
        <v>40000</v>
      </c>
      <c r="P7" s="17" t="s">
        <v>34</v>
      </c>
      <c r="Q7" s="22">
        <v>45140</v>
      </c>
      <c r="R7" s="23">
        <v>45505</v>
      </c>
      <c r="S7" s="13" t="s">
        <v>35</v>
      </c>
      <c r="T7" s="18" t="s">
        <v>35</v>
      </c>
      <c r="U7" s="18" t="s">
        <v>35</v>
      </c>
      <c r="V7" s="18" t="s">
        <v>35</v>
      </c>
      <c r="W7" s="18" t="s">
        <v>35</v>
      </c>
      <c r="X7" s="19" t="s">
        <v>36</v>
      </c>
      <c r="Y7" s="13" t="s">
        <v>37</v>
      </c>
      <c r="Z7" s="12">
        <v>382183585</v>
      </c>
    </row>
    <row r="8" spans="1:26" s="20" customFormat="1" ht="25.5" x14ac:dyDescent="0.25">
      <c r="A8" s="9">
        <f t="shared" ref="A8:A41" si="0">A7+1</f>
        <v>3</v>
      </c>
      <c r="B8" s="10" t="s">
        <v>47</v>
      </c>
      <c r="C8" s="11" t="s">
        <v>48</v>
      </c>
      <c r="D8" s="12" t="s">
        <v>49</v>
      </c>
      <c r="E8" s="13" t="s">
        <v>50</v>
      </c>
      <c r="F8" s="14" t="s">
        <v>28</v>
      </c>
      <c r="G8" s="12">
        <v>2010</v>
      </c>
      <c r="H8" s="12">
        <v>2488</v>
      </c>
      <c r="I8" s="12">
        <v>140</v>
      </c>
      <c r="J8" s="12">
        <v>2805</v>
      </c>
      <c r="K8" s="12">
        <v>845</v>
      </c>
      <c r="L8" s="12">
        <v>5</v>
      </c>
      <c r="M8" s="17">
        <v>40539</v>
      </c>
      <c r="N8" s="12">
        <v>166807</v>
      </c>
      <c r="O8" s="16">
        <v>45200</v>
      </c>
      <c r="P8" s="17" t="s">
        <v>34</v>
      </c>
      <c r="Q8" s="24">
        <v>45272</v>
      </c>
      <c r="R8" s="17">
        <v>45637</v>
      </c>
      <c r="S8" s="13" t="s">
        <v>35</v>
      </c>
      <c r="T8" s="18" t="s">
        <v>35</v>
      </c>
      <c r="U8" s="18" t="s">
        <v>35</v>
      </c>
      <c r="V8" s="18" t="s">
        <v>35</v>
      </c>
      <c r="W8" s="18" t="s">
        <v>35</v>
      </c>
      <c r="X8" s="19" t="s">
        <v>36</v>
      </c>
      <c r="Y8" s="13" t="s">
        <v>37</v>
      </c>
      <c r="Z8" s="12">
        <v>382183585</v>
      </c>
    </row>
    <row r="9" spans="1:26" s="20" customFormat="1" ht="25.5" x14ac:dyDescent="0.25">
      <c r="A9" s="9">
        <f t="shared" si="0"/>
        <v>4</v>
      </c>
      <c r="B9" s="10" t="s">
        <v>51</v>
      </c>
      <c r="C9" s="12" t="s">
        <v>52</v>
      </c>
      <c r="D9" s="12" t="s">
        <v>40</v>
      </c>
      <c r="E9" s="13" t="s">
        <v>41</v>
      </c>
      <c r="F9" s="14" t="s">
        <v>42</v>
      </c>
      <c r="G9" s="12">
        <v>2013</v>
      </c>
      <c r="H9" s="12">
        <v>1987</v>
      </c>
      <c r="I9" s="12">
        <v>111</v>
      </c>
      <c r="J9" s="12">
        <v>2100</v>
      </c>
      <c r="K9" s="12">
        <v>0</v>
      </c>
      <c r="L9" s="12">
        <v>5</v>
      </c>
      <c r="M9" s="17">
        <v>41625</v>
      </c>
      <c r="N9" s="12">
        <v>159148</v>
      </c>
      <c r="O9" s="16">
        <v>56700</v>
      </c>
      <c r="P9" s="17" t="s">
        <v>34</v>
      </c>
      <c r="Q9" s="24">
        <v>45276</v>
      </c>
      <c r="R9" s="17">
        <v>45641</v>
      </c>
      <c r="S9" s="13" t="s">
        <v>35</v>
      </c>
      <c r="T9" s="18" t="s">
        <v>35</v>
      </c>
      <c r="U9" s="18" t="s">
        <v>35</v>
      </c>
      <c r="V9" s="18" t="s">
        <v>35</v>
      </c>
      <c r="W9" s="18" t="s">
        <v>35</v>
      </c>
      <c r="X9" s="19" t="s">
        <v>36</v>
      </c>
      <c r="Y9" s="13" t="s">
        <v>37</v>
      </c>
      <c r="Z9" s="12">
        <v>382183585</v>
      </c>
    </row>
    <row r="10" spans="1:26" s="20" customFormat="1" ht="25.5" x14ac:dyDescent="0.25">
      <c r="A10" s="9">
        <f t="shared" si="0"/>
        <v>5</v>
      </c>
      <c r="B10" s="10" t="s">
        <v>129</v>
      </c>
      <c r="C10" s="11" t="s">
        <v>53</v>
      </c>
      <c r="D10" s="12" t="s">
        <v>49</v>
      </c>
      <c r="E10" s="13" t="s">
        <v>54</v>
      </c>
      <c r="F10" s="14" t="s">
        <v>42</v>
      </c>
      <c r="G10" s="12">
        <v>2016</v>
      </c>
      <c r="H10" s="11" t="s">
        <v>55</v>
      </c>
      <c r="I10" s="11" t="s">
        <v>56</v>
      </c>
      <c r="J10" s="11" t="s">
        <v>57</v>
      </c>
      <c r="K10" s="11" t="s">
        <v>58</v>
      </c>
      <c r="L10" s="13">
        <v>5</v>
      </c>
      <c r="M10" s="11" t="s">
        <v>59</v>
      </c>
      <c r="N10" s="11" t="s">
        <v>166</v>
      </c>
      <c r="O10" s="16">
        <v>61600</v>
      </c>
      <c r="P10" s="17" t="s">
        <v>34</v>
      </c>
      <c r="Q10" s="22">
        <v>45466</v>
      </c>
      <c r="R10" s="23">
        <v>45830</v>
      </c>
      <c r="S10" s="13" t="s">
        <v>35</v>
      </c>
      <c r="T10" s="18" t="s">
        <v>35</v>
      </c>
      <c r="U10" s="18" t="s">
        <v>35</v>
      </c>
      <c r="V10" s="18" t="s">
        <v>35</v>
      </c>
      <c r="W10" s="18" t="s">
        <v>35</v>
      </c>
      <c r="X10" s="19" t="s">
        <v>36</v>
      </c>
      <c r="Y10" s="13" t="s">
        <v>37</v>
      </c>
      <c r="Z10" s="12">
        <v>382183585</v>
      </c>
    </row>
    <row r="11" spans="1:26" s="20" customFormat="1" ht="25.5" x14ac:dyDescent="0.25">
      <c r="A11" s="9">
        <f t="shared" si="0"/>
        <v>6</v>
      </c>
      <c r="B11" s="10" t="s">
        <v>130</v>
      </c>
      <c r="C11" s="12" t="s">
        <v>60</v>
      </c>
      <c r="D11" s="12" t="s">
        <v>49</v>
      </c>
      <c r="E11" s="13" t="s">
        <v>50</v>
      </c>
      <c r="F11" s="14" t="s">
        <v>28</v>
      </c>
      <c r="G11" s="13">
        <v>2008</v>
      </c>
      <c r="H11" s="12">
        <v>2488</v>
      </c>
      <c r="I11" s="12">
        <v>126</v>
      </c>
      <c r="J11" s="12">
        <v>2805</v>
      </c>
      <c r="K11" s="12">
        <v>785</v>
      </c>
      <c r="L11" s="12">
        <v>5</v>
      </c>
      <c r="M11" s="17">
        <v>39804</v>
      </c>
      <c r="N11" s="12">
        <v>112625</v>
      </c>
      <c r="O11" s="16">
        <v>41400</v>
      </c>
      <c r="P11" s="17" t="s">
        <v>34</v>
      </c>
      <c r="Q11" s="24">
        <v>45282</v>
      </c>
      <c r="R11" s="17">
        <v>45647</v>
      </c>
      <c r="S11" s="13" t="s">
        <v>35</v>
      </c>
      <c r="T11" s="18" t="s">
        <v>35</v>
      </c>
      <c r="U11" s="18" t="s">
        <v>35</v>
      </c>
      <c r="V11" s="18" t="s">
        <v>35</v>
      </c>
      <c r="W11" s="18" t="s">
        <v>35</v>
      </c>
      <c r="X11" s="19" t="s">
        <v>36</v>
      </c>
      <c r="Y11" s="13" t="s">
        <v>37</v>
      </c>
      <c r="Z11" s="12">
        <v>382183585</v>
      </c>
    </row>
    <row r="12" spans="1:26" s="35" customFormat="1" ht="25.5" x14ac:dyDescent="0.25">
      <c r="A12" s="9">
        <f t="shared" si="0"/>
        <v>7</v>
      </c>
      <c r="B12" s="25" t="s">
        <v>131</v>
      </c>
      <c r="C12" s="26" t="s">
        <v>61</v>
      </c>
      <c r="D12" s="26" t="s">
        <v>62</v>
      </c>
      <c r="E12" s="27" t="s">
        <v>63</v>
      </c>
      <c r="F12" s="28" t="s">
        <v>42</v>
      </c>
      <c r="G12" s="27">
        <v>2015</v>
      </c>
      <c r="H12" s="26">
        <v>1968</v>
      </c>
      <c r="I12" s="26">
        <v>103</v>
      </c>
      <c r="J12" s="26">
        <v>2510</v>
      </c>
      <c r="K12" s="26">
        <v>763</v>
      </c>
      <c r="L12" s="26">
        <v>7</v>
      </c>
      <c r="M12" s="29">
        <v>42152</v>
      </c>
      <c r="N12" s="26">
        <v>131201</v>
      </c>
      <c r="O12" s="30">
        <v>54800</v>
      </c>
      <c r="P12" s="31" t="s">
        <v>34</v>
      </c>
      <c r="Q12" s="32">
        <v>45440</v>
      </c>
      <c r="R12" s="29">
        <v>45804</v>
      </c>
      <c r="S12" s="33" t="s">
        <v>35</v>
      </c>
      <c r="T12" s="33" t="s">
        <v>35</v>
      </c>
      <c r="U12" s="33" t="s">
        <v>35</v>
      </c>
      <c r="V12" s="33" t="s">
        <v>35</v>
      </c>
      <c r="W12" s="33" t="s">
        <v>35</v>
      </c>
      <c r="X12" s="33" t="s">
        <v>36</v>
      </c>
      <c r="Y12" s="33" t="s">
        <v>37</v>
      </c>
      <c r="Z12" s="34">
        <v>382183585</v>
      </c>
    </row>
    <row r="13" spans="1:26" s="20" customFormat="1" ht="25.5" x14ac:dyDescent="0.25">
      <c r="A13" s="9">
        <f t="shared" si="0"/>
        <v>8</v>
      </c>
      <c r="B13" s="10" t="s">
        <v>132</v>
      </c>
      <c r="C13" s="12" t="s">
        <v>64</v>
      </c>
      <c r="D13" s="36" t="s">
        <v>62</v>
      </c>
      <c r="E13" s="13" t="s">
        <v>65</v>
      </c>
      <c r="F13" s="14" t="s">
        <v>28</v>
      </c>
      <c r="G13" s="12">
        <v>2017</v>
      </c>
      <c r="H13" s="12">
        <v>2967</v>
      </c>
      <c r="I13" s="12">
        <v>165</v>
      </c>
      <c r="J13" s="12">
        <v>2920</v>
      </c>
      <c r="K13" s="12">
        <v>724</v>
      </c>
      <c r="L13" s="12">
        <v>5</v>
      </c>
      <c r="M13" s="17">
        <v>43214</v>
      </c>
      <c r="N13" s="12">
        <v>86353</v>
      </c>
      <c r="O13" s="16">
        <v>95300</v>
      </c>
      <c r="P13" s="17" t="s">
        <v>34</v>
      </c>
      <c r="Q13" s="22">
        <v>45406</v>
      </c>
      <c r="R13" s="23">
        <v>45770</v>
      </c>
      <c r="S13" s="13" t="s">
        <v>35</v>
      </c>
      <c r="T13" s="18" t="s">
        <v>35</v>
      </c>
      <c r="U13" s="18" t="s">
        <v>35</v>
      </c>
      <c r="V13" s="18" t="s">
        <v>35</v>
      </c>
      <c r="W13" s="18" t="s">
        <v>35</v>
      </c>
      <c r="X13" s="13" t="s">
        <v>36</v>
      </c>
      <c r="Y13" s="13" t="s">
        <v>37</v>
      </c>
      <c r="Z13" s="12">
        <v>382183585</v>
      </c>
    </row>
    <row r="14" spans="1:26" s="20" customFormat="1" ht="25.5" x14ac:dyDescent="0.25">
      <c r="A14" s="9">
        <f t="shared" si="0"/>
        <v>9</v>
      </c>
      <c r="B14" s="10" t="s">
        <v>133</v>
      </c>
      <c r="C14" s="12" t="s">
        <v>66</v>
      </c>
      <c r="D14" s="36" t="s">
        <v>62</v>
      </c>
      <c r="E14" s="13" t="s">
        <v>65</v>
      </c>
      <c r="F14" s="14" t="s">
        <v>28</v>
      </c>
      <c r="G14" s="12">
        <v>2017</v>
      </c>
      <c r="H14" s="15" t="s">
        <v>67</v>
      </c>
      <c r="I14" s="12">
        <v>165</v>
      </c>
      <c r="J14" s="12">
        <v>2920</v>
      </c>
      <c r="K14" s="12">
        <v>724</v>
      </c>
      <c r="L14" s="12">
        <v>5</v>
      </c>
      <c r="M14" s="17">
        <v>43214</v>
      </c>
      <c r="N14" s="12">
        <v>88644</v>
      </c>
      <c r="O14" s="16">
        <v>95000</v>
      </c>
      <c r="P14" s="17" t="s">
        <v>34</v>
      </c>
      <c r="Q14" s="24">
        <v>45406</v>
      </c>
      <c r="R14" s="17">
        <v>45770</v>
      </c>
      <c r="S14" s="13" t="s">
        <v>35</v>
      </c>
      <c r="T14" s="18" t="s">
        <v>35</v>
      </c>
      <c r="U14" s="18" t="s">
        <v>35</v>
      </c>
      <c r="V14" s="18" t="s">
        <v>35</v>
      </c>
      <c r="W14" s="18" t="s">
        <v>35</v>
      </c>
      <c r="X14" s="13" t="s">
        <v>36</v>
      </c>
      <c r="Y14" s="13" t="s">
        <v>37</v>
      </c>
      <c r="Z14" s="12">
        <v>382183585</v>
      </c>
    </row>
    <row r="15" spans="1:26" s="20" customFormat="1" ht="25.5" x14ac:dyDescent="0.25">
      <c r="A15" s="9">
        <f t="shared" si="0"/>
        <v>10</v>
      </c>
      <c r="B15" s="10" t="s">
        <v>134</v>
      </c>
      <c r="C15" s="12" t="s">
        <v>68</v>
      </c>
      <c r="D15" s="12" t="s">
        <v>69</v>
      </c>
      <c r="E15" s="13" t="s">
        <v>70</v>
      </c>
      <c r="F15" s="14" t="s">
        <v>42</v>
      </c>
      <c r="G15" s="12">
        <v>2010</v>
      </c>
      <c r="H15" s="12">
        <v>1591</v>
      </c>
      <c r="I15" s="12">
        <v>92.7</v>
      </c>
      <c r="J15" s="12">
        <v>1820</v>
      </c>
      <c r="K15" s="12">
        <v>578</v>
      </c>
      <c r="L15" s="12">
        <v>5</v>
      </c>
      <c r="M15" s="17">
        <v>40331</v>
      </c>
      <c r="N15" s="12">
        <v>162216</v>
      </c>
      <c r="O15" s="16">
        <v>18500</v>
      </c>
      <c r="P15" s="17" t="s">
        <v>34</v>
      </c>
      <c r="Q15" s="22">
        <v>45446</v>
      </c>
      <c r="R15" s="23">
        <v>45810</v>
      </c>
      <c r="S15" s="13" t="s">
        <v>35</v>
      </c>
      <c r="T15" s="18" t="s">
        <v>35</v>
      </c>
      <c r="U15" s="18" t="s">
        <v>35</v>
      </c>
      <c r="V15" s="18" t="s">
        <v>35</v>
      </c>
      <c r="W15" s="18" t="s">
        <v>35</v>
      </c>
      <c r="X15" s="13" t="s">
        <v>36</v>
      </c>
      <c r="Y15" s="13" t="s">
        <v>37</v>
      </c>
      <c r="Z15" s="12">
        <v>382183585</v>
      </c>
    </row>
    <row r="16" spans="1:26" s="20" customFormat="1" ht="25.5" x14ac:dyDescent="0.25">
      <c r="A16" s="9">
        <f t="shared" si="0"/>
        <v>11</v>
      </c>
      <c r="B16" s="10" t="s">
        <v>135</v>
      </c>
      <c r="C16" s="12" t="s">
        <v>71</v>
      </c>
      <c r="D16" s="12" t="s">
        <v>72</v>
      </c>
      <c r="E16" s="13" t="s">
        <v>73</v>
      </c>
      <c r="F16" s="14" t="s">
        <v>28</v>
      </c>
      <c r="G16" s="12">
        <v>2014</v>
      </c>
      <c r="H16" s="15" t="s">
        <v>74</v>
      </c>
      <c r="I16" s="12">
        <v>70</v>
      </c>
      <c r="J16" s="12">
        <v>2220</v>
      </c>
      <c r="K16" s="12">
        <v>900</v>
      </c>
      <c r="L16" s="34">
        <v>2</v>
      </c>
      <c r="M16" s="17">
        <v>41876</v>
      </c>
      <c r="N16" s="12">
        <v>49373</v>
      </c>
      <c r="O16" s="16">
        <v>18000</v>
      </c>
      <c r="P16" s="17" t="s">
        <v>34</v>
      </c>
      <c r="Q16" s="24">
        <v>45163</v>
      </c>
      <c r="R16" s="17">
        <v>45528</v>
      </c>
      <c r="S16" s="13" t="s">
        <v>35</v>
      </c>
      <c r="T16" s="18" t="s">
        <v>35</v>
      </c>
      <c r="U16" s="18" t="s">
        <v>35</v>
      </c>
      <c r="V16" s="18" t="s">
        <v>35</v>
      </c>
      <c r="W16" s="18" t="s">
        <v>35</v>
      </c>
      <c r="X16" s="13" t="s">
        <v>36</v>
      </c>
      <c r="Y16" s="13" t="s">
        <v>37</v>
      </c>
      <c r="Z16" s="12">
        <v>382183585</v>
      </c>
    </row>
    <row r="17" spans="1:30" s="20" customFormat="1" ht="25.5" x14ac:dyDescent="0.25">
      <c r="A17" s="9">
        <f t="shared" si="0"/>
        <v>12</v>
      </c>
      <c r="B17" s="10" t="s">
        <v>136</v>
      </c>
      <c r="C17" s="11" t="s">
        <v>75</v>
      </c>
      <c r="D17" s="12" t="s">
        <v>49</v>
      </c>
      <c r="E17" s="13" t="s">
        <v>50</v>
      </c>
      <c r="F17" s="14" t="s">
        <v>28</v>
      </c>
      <c r="G17" s="12">
        <v>2011</v>
      </c>
      <c r="H17" s="12">
        <v>2488</v>
      </c>
      <c r="I17" s="12">
        <v>140</v>
      </c>
      <c r="J17" s="12">
        <v>2805</v>
      </c>
      <c r="K17" s="12">
        <v>845</v>
      </c>
      <c r="L17" s="12">
        <v>5</v>
      </c>
      <c r="M17" s="17">
        <v>40787</v>
      </c>
      <c r="N17" s="12">
        <v>180122</v>
      </c>
      <c r="O17" s="73">
        <v>41200</v>
      </c>
      <c r="P17" s="17" t="s">
        <v>34</v>
      </c>
      <c r="Q17" s="24">
        <v>45170</v>
      </c>
      <c r="R17" s="17">
        <v>45535</v>
      </c>
      <c r="S17" s="13" t="s">
        <v>35</v>
      </c>
      <c r="T17" s="18" t="s">
        <v>35</v>
      </c>
      <c r="U17" s="18" t="s">
        <v>35</v>
      </c>
      <c r="V17" s="18" t="s">
        <v>35</v>
      </c>
      <c r="W17" s="18" t="s">
        <v>35</v>
      </c>
      <c r="X17" s="13" t="s">
        <v>36</v>
      </c>
      <c r="Y17" s="13" t="s">
        <v>37</v>
      </c>
      <c r="Z17" s="12">
        <v>382183585</v>
      </c>
    </row>
    <row r="18" spans="1:30" s="20" customFormat="1" ht="25.5" x14ac:dyDescent="0.25">
      <c r="A18" s="9">
        <f t="shared" si="0"/>
        <v>13</v>
      </c>
      <c r="B18" s="10" t="s">
        <v>137</v>
      </c>
      <c r="C18" s="11" t="s">
        <v>76</v>
      </c>
      <c r="D18" s="12" t="s">
        <v>77</v>
      </c>
      <c r="E18" s="13" t="s">
        <v>78</v>
      </c>
      <c r="F18" s="14" t="s">
        <v>42</v>
      </c>
      <c r="G18" s="12">
        <v>2011</v>
      </c>
      <c r="H18" s="12">
        <v>3200</v>
      </c>
      <c r="I18" s="12"/>
      <c r="J18" s="12">
        <v>3030</v>
      </c>
      <c r="K18" s="12">
        <v>720</v>
      </c>
      <c r="L18" s="12">
        <v>7</v>
      </c>
      <c r="M18" s="17">
        <v>41271</v>
      </c>
      <c r="N18" s="12">
        <v>143814</v>
      </c>
      <c r="O18" s="16">
        <v>75300</v>
      </c>
      <c r="P18" s="17" t="s">
        <v>34</v>
      </c>
      <c r="Q18" s="22">
        <v>45288</v>
      </c>
      <c r="R18" s="23">
        <v>45653</v>
      </c>
      <c r="S18" s="13" t="s">
        <v>35</v>
      </c>
      <c r="T18" s="18" t="s">
        <v>35</v>
      </c>
      <c r="U18" s="18" t="s">
        <v>35</v>
      </c>
      <c r="V18" s="18" t="s">
        <v>35</v>
      </c>
      <c r="W18" s="18" t="s">
        <v>35</v>
      </c>
      <c r="X18" s="13" t="s">
        <v>36</v>
      </c>
      <c r="Y18" s="13" t="s">
        <v>37</v>
      </c>
      <c r="Z18" s="12">
        <v>382183585</v>
      </c>
    </row>
    <row r="19" spans="1:30" s="20" customFormat="1" ht="25.5" x14ac:dyDescent="0.25">
      <c r="A19" s="9">
        <f t="shared" si="0"/>
        <v>14</v>
      </c>
      <c r="B19" s="10" t="s">
        <v>138</v>
      </c>
      <c r="C19" s="11" t="s">
        <v>79</v>
      </c>
      <c r="D19" s="12" t="s">
        <v>80</v>
      </c>
      <c r="E19" s="13" t="s">
        <v>81</v>
      </c>
      <c r="F19" s="14" t="s">
        <v>28</v>
      </c>
      <c r="G19" s="12">
        <v>2020</v>
      </c>
      <c r="H19" s="12">
        <v>998</v>
      </c>
      <c r="I19" s="12">
        <v>73.5</v>
      </c>
      <c r="J19" s="12">
        <v>1830</v>
      </c>
      <c r="K19" s="12">
        <v>580</v>
      </c>
      <c r="L19" s="12">
        <v>2</v>
      </c>
      <c r="M19" s="17">
        <v>44165</v>
      </c>
      <c r="N19" s="12">
        <v>16422</v>
      </c>
      <c r="O19" s="16">
        <v>44000</v>
      </c>
      <c r="P19" s="17" t="s">
        <v>34</v>
      </c>
      <c r="Q19" s="22">
        <v>45260</v>
      </c>
      <c r="R19" s="23">
        <v>45625</v>
      </c>
      <c r="S19" s="13" t="s">
        <v>35</v>
      </c>
      <c r="T19" s="18" t="s">
        <v>35</v>
      </c>
      <c r="U19" s="18" t="s">
        <v>35</v>
      </c>
      <c r="V19" s="18" t="s">
        <v>35</v>
      </c>
      <c r="W19" s="18" t="s">
        <v>35</v>
      </c>
      <c r="X19" s="13" t="s">
        <v>36</v>
      </c>
      <c r="Y19" s="13" t="s">
        <v>37</v>
      </c>
      <c r="Z19" s="12">
        <v>382183585</v>
      </c>
    </row>
    <row r="20" spans="1:30" ht="25.5" x14ac:dyDescent="0.25">
      <c r="A20" s="9">
        <f t="shared" si="0"/>
        <v>15</v>
      </c>
      <c r="B20" s="10" t="s">
        <v>139</v>
      </c>
      <c r="C20" s="11" t="s">
        <v>82</v>
      </c>
      <c r="D20" s="12" t="s">
        <v>77</v>
      </c>
      <c r="E20" s="13" t="s">
        <v>78</v>
      </c>
      <c r="F20" s="14" t="s">
        <v>42</v>
      </c>
      <c r="G20" s="12">
        <v>2011</v>
      </c>
      <c r="H20" s="12">
        <v>3200</v>
      </c>
      <c r="I20" s="12"/>
      <c r="J20" s="12">
        <v>3030</v>
      </c>
      <c r="K20" s="12">
        <v>765</v>
      </c>
      <c r="L20" s="12">
        <v>7</v>
      </c>
      <c r="M20" s="17">
        <v>41271</v>
      </c>
      <c r="N20" s="12">
        <v>106554</v>
      </c>
      <c r="O20" s="16">
        <v>73100</v>
      </c>
      <c r="P20" s="17" t="s">
        <v>34</v>
      </c>
      <c r="Q20" s="22">
        <v>45288</v>
      </c>
      <c r="R20" s="23">
        <v>45653</v>
      </c>
      <c r="S20" s="13" t="s">
        <v>35</v>
      </c>
      <c r="T20" s="18" t="s">
        <v>35</v>
      </c>
      <c r="U20" s="18" t="s">
        <v>35</v>
      </c>
      <c r="V20" s="18" t="s">
        <v>35</v>
      </c>
      <c r="W20" s="18" t="s">
        <v>35</v>
      </c>
      <c r="X20" s="13" t="s">
        <v>36</v>
      </c>
      <c r="Y20" s="13" t="s">
        <v>37</v>
      </c>
      <c r="Z20" s="12">
        <v>382183585</v>
      </c>
    </row>
    <row r="21" spans="1:30" ht="25.5" x14ac:dyDescent="0.25">
      <c r="A21" s="9">
        <f t="shared" si="0"/>
        <v>16</v>
      </c>
      <c r="B21" s="10" t="s">
        <v>140</v>
      </c>
      <c r="C21" s="11" t="s">
        <v>83</v>
      </c>
      <c r="D21" s="12" t="s">
        <v>84</v>
      </c>
      <c r="E21" s="13" t="s">
        <v>85</v>
      </c>
      <c r="F21" s="14" t="s">
        <v>42</v>
      </c>
      <c r="G21" s="12">
        <v>2016</v>
      </c>
      <c r="H21" s="12">
        <v>1560</v>
      </c>
      <c r="I21" s="12">
        <v>88</v>
      </c>
      <c r="J21" s="12">
        <v>2085</v>
      </c>
      <c r="K21" s="12">
        <v>0</v>
      </c>
      <c r="L21" s="12">
        <v>5</v>
      </c>
      <c r="M21" s="17">
        <v>42747</v>
      </c>
      <c r="N21" s="12">
        <v>75265</v>
      </c>
      <c r="O21" s="16">
        <v>41800</v>
      </c>
      <c r="P21" s="17" t="s">
        <v>34</v>
      </c>
      <c r="Q21" s="22">
        <v>45303</v>
      </c>
      <c r="R21" s="23">
        <v>45668</v>
      </c>
      <c r="S21" s="13" t="s">
        <v>35</v>
      </c>
      <c r="T21" s="18" t="s">
        <v>35</v>
      </c>
      <c r="U21" s="18" t="s">
        <v>35</v>
      </c>
      <c r="V21" s="18" t="s">
        <v>35</v>
      </c>
      <c r="W21" s="18" t="s">
        <v>35</v>
      </c>
      <c r="X21" s="13" t="s">
        <v>36</v>
      </c>
      <c r="Y21" s="13" t="s">
        <v>37</v>
      </c>
      <c r="Z21" s="12">
        <v>382183585</v>
      </c>
    </row>
    <row r="22" spans="1:30" ht="25.5" x14ac:dyDescent="0.25">
      <c r="A22" s="9">
        <f t="shared" si="0"/>
        <v>17</v>
      </c>
      <c r="B22" s="10" t="s">
        <v>141</v>
      </c>
      <c r="C22" s="11" t="s">
        <v>86</v>
      </c>
      <c r="D22" s="12" t="s">
        <v>77</v>
      </c>
      <c r="E22" s="13" t="s">
        <v>87</v>
      </c>
      <c r="F22" s="14" t="s">
        <v>42</v>
      </c>
      <c r="G22" s="12">
        <v>2010</v>
      </c>
      <c r="H22" s="12">
        <v>1958</v>
      </c>
      <c r="I22" s="12"/>
      <c r="J22" s="12">
        <v>2360</v>
      </c>
      <c r="K22" s="12">
        <v>660</v>
      </c>
      <c r="L22" s="12">
        <v>7</v>
      </c>
      <c r="M22" s="17">
        <v>40542</v>
      </c>
      <c r="N22" s="12">
        <v>189162</v>
      </c>
      <c r="O22" s="16">
        <v>34300</v>
      </c>
      <c r="P22" s="17" t="s">
        <v>34</v>
      </c>
      <c r="Q22" s="22">
        <v>45290</v>
      </c>
      <c r="R22" s="23">
        <v>45655</v>
      </c>
      <c r="S22" s="13" t="s">
        <v>35</v>
      </c>
      <c r="T22" s="18" t="s">
        <v>35</v>
      </c>
      <c r="U22" s="18" t="s">
        <v>35</v>
      </c>
      <c r="V22" s="18" t="s">
        <v>35</v>
      </c>
      <c r="W22" s="18" t="s">
        <v>35</v>
      </c>
      <c r="X22" s="13" t="s">
        <v>36</v>
      </c>
      <c r="Y22" s="13" t="s">
        <v>37</v>
      </c>
      <c r="Z22" s="12">
        <v>382183585</v>
      </c>
    </row>
    <row r="23" spans="1:30" s="66" customFormat="1" ht="25.5" x14ac:dyDescent="0.25">
      <c r="A23" s="9">
        <f t="shared" si="0"/>
        <v>18</v>
      </c>
      <c r="B23" s="56" t="s">
        <v>142</v>
      </c>
      <c r="C23" s="57" t="s">
        <v>88</v>
      </c>
      <c r="D23" s="58" t="s">
        <v>89</v>
      </c>
      <c r="E23" s="59" t="s">
        <v>90</v>
      </c>
      <c r="F23" s="60" t="s">
        <v>91</v>
      </c>
      <c r="G23" s="58">
        <v>2018</v>
      </c>
      <c r="H23" s="58">
        <v>847</v>
      </c>
      <c r="I23" s="58">
        <v>84.6</v>
      </c>
      <c r="J23" s="58">
        <v>394</v>
      </c>
      <c r="K23" s="58">
        <v>0</v>
      </c>
      <c r="L23" s="58">
        <v>2</v>
      </c>
      <c r="M23" s="61">
        <v>43433</v>
      </c>
      <c r="N23" s="12">
        <v>2287</v>
      </c>
      <c r="O23" s="62">
        <v>27800</v>
      </c>
      <c r="P23" s="61" t="s">
        <v>34</v>
      </c>
      <c r="Q23" s="63">
        <v>45625</v>
      </c>
      <c r="R23" s="64">
        <v>45989</v>
      </c>
      <c r="S23" s="59" t="s">
        <v>35</v>
      </c>
      <c r="T23" s="65" t="s">
        <v>35</v>
      </c>
      <c r="U23" s="65" t="s">
        <v>35</v>
      </c>
      <c r="V23" s="58" t="s">
        <v>92</v>
      </c>
      <c r="W23" s="65" t="s">
        <v>35</v>
      </c>
      <c r="X23" s="59" t="s">
        <v>36</v>
      </c>
      <c r="Y23" s="59" t="s">
        <v>37</v>
      </c>
      <c r="Z23" s="58">
        <v>382183585</v>
      </c>
    </row>
    <row r="24" spans="1:30" ht="25.5" x14ac:dyDescent="0.25">
      <c r="A24" s="9">
        <f t="shared" si="0"/>
        <v>19</v>
      </c>
      <c r="B24" s="10" t="s">
        <v>143</v>
      </c>
      <c r="C24" s="11" t="s">
        <v>93</v>
      </c>
      <c r="D24" s="12" t="s">
        <v>89</v>
      </c>
      <c r="E24" s="13" t="s">
        <v>90</v>
      </c>
      <c r="F24" s="14" t="s">
        <v>91</v>
      </c>
      <c r="G24" s="12">
        <v>2018</v>
      </c>
      <c r="H24" s="12">
        <v>847</v>
      </c>
      <c r="I24" s="12">
        <v>84.6</v>
      </c>
      <c r="J24" s="12">
        <v>394</v>
      </c>
      <c r="K24" s="12">
        <v>0</v>
      </c>
      <c r="L24" s="12">
        <v>2</v>
      </c>
      <c r="M24" s="17">
        <v>43433</v>
      </c>
      <c r="N24" s="12">
        <v>2512</v>
      </c>
      <c r="O24" s="16">
        <v>27600</v>
      </c>
      <c r="P24" s="17" t="s">
        <v>34</v>
      </c>
      <c r="Q24" s="22">
        <v>45259</v>
      </c>
      <c r="R24" s="23">
        <v>45624</v>
      </c>
      <c r="S24" s="13" t="s">
        <v>35</v>
      </c>
      <c r="T24" s="18" t="s">
        <v>35</v>
      </c>
      <c r="U24" s="18" t="s">
        <v>35</v>
      </c>
      <c r="V24" s="12" t="s">
        <v>92</v>
      </c>
      <c r="W24" s="18" t="s">
        <v>35</v>
      </c>
      <c r="X24" s="13" t="s">
        <v>36</v>
      </c>
      <c r="Y24" s="13" t="s">
        <v>37</v>
      </c>
      <c r="Z24" s="12">
        <v>382183585</v>
      </c>
    </row>
    <row r="25" spans="1:30" ht="25.5" x14ac:dyDescent="0.25">
      <c r="A25" s="9">
        <f t="shared" si="0"/>
        <v>20</v>
      </c>
      <c r="B25" s="10" t="s">
        <v>144</v>
      </c>
      <c r="C25" s="11" t="s">
        <v>94</v>
      </c>
      <c r="D25" s="12" t="s">
        <v>95</v>
      </c>
      <c r="E25" s="13" t="s">
        <v>96</v>
      </c>
      <c r="F25" s="14" t="s">
        <v>91</v>
      </c>
      <c r="G25" s="12">
        <v>2018</v>
      </c>
      <c r="H25" s="12">
        <v>1199</v>
      </c>
      <c r="I25" s="12">
        <v>82.4</v>
      </c>
      <c r="J25" s="12">
        <v>470</v>
      </c>
      <c r="K25" s="12">
        <v>0</v>
      </c>
      <c r="L25" s="12">
        <v>2</v>
      </c>
      <c r="M25" s="17">
        <v>43433</v>
      </c>
      <c r="N25" s="12">
        <v>9323</v>
      </c>
      <c r="O25" s="16">
        <v>43200</v>
      </c>
      <c r="P25" s="17" t="s">
        <v>34</v>
      </c>
      <c r="Q25" s="22">
        <v>45259</v>
      </c>
      <c r="R25" s="23">
        <v>45624</v>
      </c>
      <c r="S25" s="13" t="s">
        <v>35</v>
      </c>
      <c r="T25" s="18" t="s">
        <v>35</v>
      </c>
      <c r="U25" s="18" t="s">
        <v>35</v>
      </c>
      <c r="V25" s="12" t="s">
        <v>92</v>
      </c>
      <c r="W25" s="18" t="s">
        <v>35</v>
      </c>
      <c r="X25" s="13" t="s">
        <v>36</v>
      </c>
      <c r="Y25" s="13" t="s">
        <v>37</v>
      </c>
      <c r="Z25" s="12">
        <v>382183585</v>
      </c>
    </row>
    <row r="26" spans="1:30" ht="25.5" x14ac:dyDescent="0.25">
      <c r="A26" s="9">
        <f t="shared" si="0"/>
        <v>21</v>
      </c>
      <c r="B26" s="1" t="s">
        <v>155</v>
      </c>
      <c r="C26" s="2" t="s">
        <v>128</v>
      </c>
      <c r="D26" s="12" t="s">
        <v>120</v>
      </c>
      <c r="E26" s="13" t="s">
        <v>121</v>
      </c>
      <c r="F26" s="12" t="s">
        <v>42</v>
      </c>
      <c r="G26" s="12">
        <v>2022</v>
      </c>
      <c r="H26" s="12">
        <v>2487</v>
      </c>
      <c r="I26" s="12">
        <v>218</v>
      </c>
      <c r="J26" s="12"/>
      <c r="K26" s="12"/>
      <c r="L26" s="12">
        <v>5</v>
      </c>
      <c r="M26" s="75">
        <v>44903</v>
      </c>
      <c r="N26" s="12">
        <v>46092</v>
      </c>
      <c r="O26" s="16">
        <v>149300</v>
      </c>
      <c r="P26" s="17" t="s">
        <v>34</v>
      </c>
      <c r="Q26" s="52">
        <v>45268</v>
      </c>
      <c r="R26" s="17">
        <v>45633</v>
      </c>
      <c r="S26" s="13" t="s">
        <v>35</v>
      </c>
      <c r="T26" s="18" t="s">
        <v>35</v>
      </c>
      <c r="U26" s="18" t="s">
        <v>35</v>
      </c>
      <c r="V26" s="18" t="s">
        <v>35</v>
      </c>
      <c r="W26" s="18" t="s">
        <v>35</v>
      </c>
      <c r="X26" s="13" t="s">
        <v>36</v>
      </c>
      <c r="Y26" s="13" t="s">
        <v>37</v>
      </c>
      <c r="Z26" s="12">
        <v>382183585</v>
      </c>
    </row>
    <row r="27" spans="1:30" ht="25.5" x14ac:dyDescent="0.25">
      <c r="A27" s="9">
        <f t="shared" si="0"/>
        <v>22</v>
      </c>
      <c r="B27" s="53" t="s">
        <v>156</v>
      </c>
      <c r="C27" s="11" t="s">
        <v>125</v>
      </c>
      <c r="D27" s="12" t="s">
        <v>122</v>
      </c>
      <c r="E27" s="13" t="s">
        <v>123</v>
      </c>
      <c r="F27" s="13" t="s">
        <v>124</v>
      </c>
      <c r="G27" s="12">
        <v>2022</v>
      </c>
      <c r="H27" s="12">
        <v>1332</v>
      </c>
      <c r="I27" s="12">
        <v>150</v>
      </c>
      <c r="J27" s="12"/>
      <c r="K27" s="12"/>
      <c r="L27" s="12">
        <v>5</v>
      </c>
      <c r="M27" s="75">
        <v>44855</v>
      </c>
      <c r="N27" s="12">
        <v>16720</v>
      </c>
      <c r="O27" s="16">
        <v>86300</v>
      </c>
      <c r="P27" s="17" t="s">
        <v>34</v>
      </c>
      <c r="Q27" s="52">
        <v>45220</v>
      </c>
      <c r="R27" s="17">
        <v>45586</v>
      </c>
      <c r="S27" s="13" t="s">
        <v>35</v>
      </c>
      <c r="T27" s="18" t="s">
        <v>35</v>
      </c>
      <c r="U27" s="18" t="s">
        <v>35</v>
      </c>
      <c r="V27" s="18" t="s">
        <v>35</v>
      </c>
      <c r="W27" s="18" t="s">
        <v>35</v>
      </c>
      <c r="X27" s="13" t="s">
        <v>36</v>
      </c>
      <c r="Y27" s="13" t="s">
        <v>37</v>
      </c>
      <c r="Z27" s="12">
        <v>382183585</v>
      </c>
    </row>
    <row r="28" spans="1:30" ht="25.5" x14ac:dyDescent="0.25">
      <c r="A28" s="9">
        <f t="shared" si="0"/>
        <v>23</v>
      </c>
      <c r="B28" s="53" t="s">
        <v>157</v>
      </c>
      <c r="C28" s="11" t="s">
        <v>126</v>
      </c>
      <c r="D28" s="12" t="s">
        <v>122</v>
      </c>
      <c r="E28" s="13" t="s">
        <v>123</v>
      </c>
      <c r="F28" s="13" t="s">
        <v>124</v>
      </c>
      <c r="G28" s="12">
        <v>2022</v>
      </c>
      <c r="H28" s="12">
        <v>1332</v>
      </c>
      <c r="I28" s="12">
        <v>150</v>
      </c>
      <c r="J28" s="12"/>
      <c r="K28" s="12"/>
      <c r="L28" s="12">
        <v>5</v>
      </c>
      <c r="M28" s="75">
        <v>44855</v>
      </c>
      <c r="N28" s="12">
        <v>14737</v>
      </c>
      <c r="O28" s="16">
        <v>87100</v>
      </c>
      <c r="P28" s="17" t="s">
        <v>34</v>
      </c>
      <c r="Q28" s="52">
        <v>45220</v>
      </c>
      <c r="R28" s="17">
        <v>45586</v>
      </c>
      <c r="S28" s="13" t="s">
        <v>35</v>
      </c>
      <c r="T28" s="18" t="s">
        <v>35</v>
      </c>
      <c r="U28" s="18" t="s">
        <v>35</v>
      </c>
      <c r="V28" s="18" t="s">
        <v>35</v>
      </c>
      <c r="W28" s="18" t="s">
        <v>35</v>
      </c>
      <c r="X28" s="13" t="s">
        <v>36</v>
      </c>
      <c r="Y28" s="13" t="s">
        <v>37</v>
      </c>
      <c r="Z28" s="12">
        <v>382183585</v>
      </c>
    </row>
    <row r="29" spans="1:30" ht="25.5" x14ac:dyDescent="0.25">
      <c r="A29" s="9">
        <f t="shared" si="0"/>
        <v>24</v>
      </c>
      <c r="B29" s="53" t="s">
        <v>158</v>
      </c>
      <c r="C29" s="11" t="s">
        <v>127</v>
      </c>
      <c r="D29" s="12" t="s">
        <v>122</v>
      </c>
      <c r="E29" s="13" t="s">
        <v>123</v>
      </c>
      <c r="F29" s="13" t="s">
        <v>124</v>
      </c>
      <c r="G29" s="12">
        <v>2022</v>
      </c>
      <c r="H29" s="12">
        <v>1332</v>
      </c>
      <c r="I29" s="12">
        <v>150</v>
      </c>
      <c r="J29" s="12"/>
      <c r="K29" s="12"/>
      <c r="L29" s="12">
        <v>5</v>
      </c>
      <c r="M29" s="75">
        <v>44855</v>
      </c>
      <c r="N29" s="12">
        <v>9477</v>
      </c>
      <c r="O29" s="16">
        <v>88200</v>
      </c>
      <c r="P29" s="17" t="s">
        <v>34</v>
      </c>
      <c r="Q29" s="52">
        <v>45220</v>
      </c>
      <c r="R29" s="17">
        <v>45586</v>
      </c>
      <c r="S29" s="13" t="s">
        <v>35</v>
      </c>
      <c r="T29" s="18" t="s">
        <v>35</v>
      </c>
      <c r="U29" s="18" t="s">
        <v>35</v>
      </c>
      <c r="V29" s="18" t="s">
        <v>35</v>
      </c>
      <c r="W29" s="18" t="s">
        <v>35</v>
      </c>
      <c r="X29" s="13" t="s">
        <v>36</v>
      </c>
      <c r="Y29" s="13" t="s">
        <v>37</v>
      </c>
      <c r="Z29" s="12">
        <v>382183585</v>
      </c>
    </row>
    <row r="30" spans="1:30" ht="25.5" x14ac:dyDescent="0.25">
      <c r="A30" s="9">
        <f t="shared" si="0"/>
        <v>25</v>
      </c>
      <c r="B30" s="53" t="s">
        <v>163</v>
      </c>
      <c r="C30" s="11" t="s">
        <v>162</v>
      </c>
      <c r="D30" s="12" t="s">
        <v>159</v>
      </c>
      <c r="E30" s="13" t="s">
        <v>160</v>
      </c>
      <c r="F30" s="13" t="s">
        <v>161</v>
      </c>
      <c r="G30" s="12">
        <v>2023</v>
      </c>
      <c r="H30" s="12"/>
      <c r="I30" s="12">
        <v>100</v>
      </c>
      <c r="J30" s="12"/>
      <c r="K30" s="12">
        <v>626</v>
      </c>
      <c r="L30" s="12">
        <v>5</v>
      </c>
      <c r="M30" s="75">
        <v>45201</v>
      </c>
      <c r="N30" s="12">
        <v>825</v>
      </c>
      <c r="O30" s="16">
        <v>160000</v>
      </c>
      <c r="P30" s="17" t="s">
        <v>34</v>
      </c>
      <c r="Q30" s="17">
        <v>45196</v>
      </c>
      <c r="R30" s="17">
        <v>45561</v>
      </c>
      <c r="S30" s="16" t="s">
        <v>35</v>
      </c>
      <c r="T30" s="16" t="s">
        <v>35</v>
      </c>
      <c r="U30" s="17" t="s">
        <v>35</v>
      </c>
      <c r="V30" s="52" t="s">
        <v>35</v>
      </c>
      <c r="W30" s="17" t="s">
        <v>35</v>
      </c>
      <c r="X30" s="13" t="s">
        <v>36</v>
      </c>
      <c r="Y30" s="13" t="s">
        <v>37</v>
      </c>
      <c r="Z30" s="12">
        <v>382183585</v>
      </c>
      <c r="AA30" s="67"/>
      <c r="AB30" s="68"/>
      <c r="AC30" s="68"/>
      <c r="AD30" s="69"/>
    </row>
    <row r="31" spans="1:30" s="20" customFormat="1" ht="25.5" x14ac:dyDescent="0.25">
      <c r="A31" s="9">
        <f t="shared" si="0"/>
        <v>26</v>
      </c>
      <c r="B31" s="37" t="s">
        <v>145</v>
      </c>
      <c r="C31" s="38" t="s">
        <v>99</v>
      </c>
      <c r="D31" s="38" t="s">
        <v>100</v>
      </c>
      <c r="E31" s="39" t="s">
        <v>101</v>
      </c>
      <c r="F31" s="14" t="s">
        <v>98</v>
      </c>
      <c r="G31" s="39">
        <v>2013</v>
      </c>
      <c r="H31" s="38">
        <v>0</v>
      </c>
      <c r="I31" s="38">
        <v>0</v>
      </c>
      <c r="J31" s="38">
        <v>0</v>
      </c>
      <c r="K31" s="38">
        <v>475</v>
      </c>
      <c r="L31" s="38">
        <v>0</v>
      </c>
      <c r="M31" s="38"/>
      <c r="N31" s="38"/>
      <c r="O31" s="16"/>
      <c r="P31" s="40"/>
      <c r="Q31" s="24">
        <v>45234</v>
      </c>
      <c r="R31" s="41">
        <v>45599</v>
      </c>
      <c r="S31" s="13" t="s">
        <v>35</v>
      </c>
      <c r="T31" s="12" t="s">
        <v>92</v>
      </c>
      <c r="U31" s="12" t="s">
        <v>92</v>
      </c>
      <c r="V31" s="12" t="s">
        <v>92</v>
      </c>
      <c r="W31" s="12" t="s">
        <v>92</v>
      </c>
      <c r="X31" s="42" t="s">
        <v>36</v>
      </c>
      <c r="Y31" s="43" t="s">
        <v>37</v>
      </c>
      <c r="Z31" s="44">
        <v>382183585</v>
      </c>
    </row>
    <row r="32" spans="1:30" s="20" customFormat="1" ht="25.5" x14ac:dyDescent="0.25">
      <c r="A32" s="9">
        <f t="shared" si="0"/>
        <v>27</v>
      </c>
      <c r="B32" s="10" t="s">
        <v>146</v>
      </c>
      <c r="C32" s="11" t="s">
        <v>103</v>
      </c>
      <c r="D32" s="12" t="s">
        <v>102</v>
      </c>
      <c r="E32" s="13">
        <v>750</v>
      </c>
      <c r="F32" s="14" t="s">
        <v>98</v>
      </c>
      <c r="G32" s="12">
        <v>1997</v>
      </c>
      <c r="H32" s="12">
        <v>0</v>
      </c>
      <c r="I32" s="12">
        <v>0</v>
      </c>
      <c r="J32" s="12">
        <v>0</v>
      </c>
      <c r="K32" s="12">
        <v>565</v>
      </c>
      <c r="L32" s="12">
        <v>0</v>
      </c>
      <c r="M32" s="12"/>
      <c r="N32" s="12"/>
      <c r="O32" s="16"/>
      <c r="P32" s="16"/>
      <c r="Q32" s="24">
        <v>45236</v>
      </c>
      <c r="R32" s="17">
        <v>45601</v>
      </c>
      <c r="S32" s="13" t="s">
        <v>35</v>
      </c>
      <c r="T32" s="12" t="s">
        <v>92</v>
      </c>
      <c r="U32" s="12" t="s">
        <v>92</v>
      </c>
      <c r="V32" s="12" t="s">
        <v>92</v>
      </c>
      <c r="W32" s="12" t="s">
        <v>92</v>
      </c>
      <c r="X32" s="13" t="s">
        <v>36</v>
      </c>
      <c r="Y32" s="13" t="s">
        <v>37</v>
      </c>
      <c r="Z32" s="12">
        <v>382183585</v>
      </c>
    </row>
    <row r="33" spans="1:26" ht="25.5" x14ac:dyDescent="0.25">
      <c r="A33" s="9">
        <f t="shared" si="0"/>
        <v>28</v>
      </c>
      <c r="B33" s="10" t="s">
        <v>147</v>
      </c>
      <c r="C33" s="11" t="s">
        <v>104</v>
      </c>
      <c r="D33" s="12" t="s">
        <v>100</v>
      </c>
      <c r="E33" s="13"/>
      <c r="F33" s="14" t="s">
        <v>105</v>
      </c>
      <c r="G33" s="12">
        <v>2008</v>
      </c>
      <c r="H33" s="12">
        <v>0</v>
      </c>
      <c r="I33" s="12">
        <v>0</v>
      </c>
      <c r="K33" s="12">
        <v>1000</v>
      </c>
      <c r="L33" s="12">
        <v>0</v>
      </c>
      <c r="M33" s="17"/>
      <c r="N33" s="12"/>
      <c r="O33" s="16"/>
      <c r="P33" s="16"/>
      <c r="Q33" s="22">
        <v>45320</v>
      </c>
      <c r="R33" s="23">
        <v>45685</v>
      </c>
      <c r="S33" s="13" t="s">
        <v>35</v>
      </c>
      <c r="T33" s="12" t="s">
        <v>92</v>
      </c>
      <c r="U33" s="12" t="s">
        <v>92</v>
      </c>
      <c r="V33" s="12" t="s">
        <v>92</v>
      </c>
      <c r="W33" s="12" t="s">
        <v>92</v>
      </c>
      <c r="X33" s="13" t="s">
        <v>36</v>
      </c>
      <c r="Y33" s="13" t="s">
        <v>37</v>
      </c>
      <c r="Z33" s="12">
        <v>382183585</v>
      </c>
    </row>
    <row r="34" spans="1:26" ht="25.5" x14ac:dyDescent="0.25">
      <c r="A34" s="9">
        <f t="shared" si="0"/>
        <v>29</v>
      </c>
      <c r="B34" s="10" t="s">
        <v>148</v>
      </c>
      <c r="C34" s="11" t="s">
        <v>106</v>
      </c>
      <c r="D34" s="12" t="s">
        <v>97</v>
      </c>
      <c r="E34" s="13"/>
      <c r="F34" s="14" t="s">
        <v>105</v>
      </c>
      <c r="G34" s="12">
        <v>2014</v>
      </c>
      <c r="H34" s="12">
        <v>0</v>
      </c>
      <c r="I34" s="12">
        <v>0</v>
      </c>
      <c r="J34" s="12">
        <v>0</v>
      </c>
      <c r="K34" s="12">
        <v>980</v>
      </c>
      <c r="L34" s="12">
        <v>0</v>
      </c>
      <c r="M34" s="17"/>
      <c r="N34" s="12"/>
      <c r="O34" s="16"/>
      <c r="P34" s="16"/>
      <c r="Q34" s="22">
        <v>45414</v>
      </c>
      <c r="R34" s="23">
        <v>45778</v>
      </c>
      <c r="S34" s="13" t="s">
        <v>35</v>
      </c>
      <c r="T34" s="12" t="s">
        <v>92</v>
      </c>
      <c r="U34" s="12" t="s">
        <v>92</v>
      </c>
      <c r="V34" s="12" t="s">
        <v>92</v>
      </c>
      <c r="W34" s="12" t="s">
        <v>92</v>
      </c>
      <c r="X34" s="13" t="s">
        <v>36</v>
      </c>
      <c r="Y34" s="13" t="s">
        <v>37</v>
      </c>
      <c r="Z34" s="12">
        <v>382183585</v>
      </c>
    </row>
    <row r="35" spans="1:26" ht="25.5" x14ac:dyDescent="0.25">
      <c r="A35" s="9">
        <f t="shared" si="0"/>
        <v>30</v>
      </c>
      <c r="B35" s="10" t="s">
        <v>149</v>
      </c>
      <c r="C35" s="11" t="s">
        <v>107</v>
      </c>
      <c r="D35" s="12" t="s">
        <v>100</v>
      </c>
      <c r="E35" s="13" t="s">
        <v>101</v>
      </c>
      <c r="F35" s="14" t="s">
        <v>105</v>
      </c>
      <c r="G35" s="12">
        <v>2012</v>
      </c>
      <c r="H35" s="12">
        <v>0</v>
      </c>
      <c r="I35" s="12">
        <v>0</v>
      </c>
      <c r="J35" s="12">
        <v>0</v>
      </c>
      <c r="K35" s="12">
        <v>1525</v>
      </c>
      <c r="L35" s="12">
        <v>0</v>
      </c>
      <c r="M35" s="17"/>
      <c r="N35" s="12"/>
      <c r="O35" s="16"/>
      <c r="P35" s="16"/>
      <c r="Q35" s="22">
        <v>45250</v>
      </c>
      <c r="R35" s="23">
        <v>45615</v>
      </c>
      <c r="S35" s="13" t="s">
        <v>35</v>
      </c>
      <c r="T35" s="12" t="s">
        <v>92</v>
      </c>
      <c r="U35" s="12" t="s">
        <v>92</v>
      </c>
      <c r="V35" s="12" t="s">
        <v>92</v>
      </c>
      <c r="W35" s="12" t="s">
        <v>92</v>
      </c>
      <c r="X35" s="13" t="s">
        <v>36</v>
      </c>
      <c r="Y35" s="13" t="s">
        <v>37</v>
      </c>
      <c r="Z35" s="12">
        <v>382183585</v>
      </c>
    </row>
    <row r="36" spans="1:26" ht="25.5" x14ac:dyDescent="0.25">
      <c r="A36" s="9">
        <f t="shared" si="0"/>
        <v>31</v>
      </c>
      <c r="B36" s="10" t="s">
        <v>150</v>
      </c>
      <c r="C36" s="11" t="s">
        <v>108</v>
      </c>
      <c r="D36" s="12" t="s">
        <v>100</v>
      </c>
      <c r="E36" s="13" t="s">
        <v>101</v>
      </c>
      <c r="F36" s="14" t="s">
        <v>98</v>
      </c>
      <c r="G36" s="12">
        <v>2008</v>
      </c>
      <c r="H36" s="12">
        <v>0</v>
      </c>
      <c r="I36" s="12">
        <v>0</v>
      </c>
      <c r="J36" s="12">
        <v>0</v>
      </c>
      <c r="K36" s="12">
        <v>550</v>
      </c>
      <c r="L36" s="12">
        <v>0</v>
      </c>
      <c r="M36" s="17"/>
      <c r="N36" s="12"/>
      <c r="O36" s="16"/>
      <c r="P36" s="16"/>
      <c r="Q36" s="22">
        <v>45320</v>
      </c>
      <c r="R36" s="23">
        <v>45685</v>
      </c>
      <c r="S36" s="13" t="s">
        <v>35</v>
      </c>
      <c r="T36" s="12" t="s">
        <v>92</v>
      </c>
      <c r="U36" s="12" t="s">
        <v>92</v>
      </c>
      <c r="V36" s="12" t="s">
        <v>92</v>
      </c>
      <c r="W36" s="12" t="s">
        <v>92</v>
      </c>
      <c r="X36" s="13" t="s">
        <v>36</v>
      </c>
      <c r="Y36" s="13" t="s">
        <v>37</v>
      </c>
      <c r="Z36" s="12">
        <v>382183585</v>
      </c>
    </row>
    <row r="37" spans="1:26" ht="25.5" x14ac:dyDescent="0.25">
      <c r="A37" s="9">
        <f t="shared" si="0"/>
        <v>32</v>
      </c>
      <c r="B37" s="10" t="s">
        <v>151</v>
      </c>
      <c r="C37" s="11" t="s">
        <v>109</v>
      </c>
      <c r="D37" s="12" t="s">
        <v>97</v>
      </c>
      <c r="E37" s="13"/>
      <c r="F37" s="14" t="s">
        <v>105</v>
      </c>
      <c r="G37" s="12">
        <v>2014</v>
      </c>
      <c r="H37" s="12">
        <v>0</v>
      </c>
      <c r="I37" s="12">
        <v>0</v>
      </c>
      <c r="J37" s="12">
        <v>0</v>
      </c>
      <c r="K37" s="12">
        <v>540</v>
      </c>
      <c r="L37" s="12">
        <v>0</v>
      </c>
      <c r="M37" s="17"/>
      <c r="N37" s="12"/>
      <c r="O37" s="16"/>
      <c r="P37" s="16"/>
      <c r="Q37" s="22">
        <v>45414</v>
      </c>
      <c r="R37" s="23">
        <v>45778</v>
      </c>
      <c r="S37" s="13" t="s">
        <v>35</v>
      </c>
      <c r="T37" s="12" t="s">
        <v>92</v>
      </c>
      <c r="U37" s="12" t="s">
        <v>92</v>
      </c>
      <c r="V37" s="12" t="s">
        <v>92</v>
      </c>
      <c r="W37" s="12" t="s">
        <v>92</v>
      </c>
      <c r="X37" s="13" t="s">
        <v>36</v>
      </c>
      <c r="Y37" s="13" t="s">
        <v>37</v>
      </c>
      <c r="Z37" s="12">
        <v>382183585</v>
      </c>
    </row>
    <row r="38" spans="1:26" ht="25.5" x14ac:dyDescent="0.25">
      <c r="A38" s="9">
        <f t="shared" si="0"/>
        <v>33</v>
      </c>
      <c r="B38" s="10" t="s">
        <v>152</v>
      </c>
      <c r="C38" s="11" t="s">
        <v>110</v>
      </c>
      <c r="D38" s="12" t="s">
        <v>111</v>
      </c>
      <c r="E38" s="13" t="s">
        <v>112</v>
      </c>
      <c r="F38" s="14" t="s">
        <v>105</v>
      </c>
      <c r="G38" s="12">
        <v>2002</v>
      </c>
      <c r="H38" s="12">
        <v>0</v>
      </c>
      <c r="I38" s="12">
        <v>0</v>
      </c>
      <c r="J38" s="12">
        <v>0</v>
      </c>
      <c r="K38" s="12">
        <v>565</v>
      </c>
      <c r="L38" s="12">
        <v>0</v>
      </c>
      <c r="M38" s="17"/>
      <c r="N38" s="12"/>
      <c r="O38" s="16"/>
      <c r="P38" s="16"/>
      <c r="Q38" s="22">
        <v>45270</v>
      </c>
      <c r="R38" s="23">
        <v>45635</v>
      </c>
      <c r="S38" s="13" t="s">
        <v>35</v>
      </c>
      <c r="T38" s="12" t="s">
        <v>92</v>
      </c>
      <c r="U38" s="12" t="s">
        <v>92</v>
      </c>
      <c r="V38" s="12" t="s">
        <v>92</v>
      </c>
      <c r="W38" s="12" t="s">
        <v>92</v>
      </c>
      <c r="X38" s="13" t="s">
        <v>36</v>
      </c>
      <c r="Y38" s="13" t="s">
        <v>37</v>
      </c>
      <c r="Z38" s="12">
        <v>382183585</v>
      </c>
    </row>
    <row r="39" spans="1:26" ht="25.5" x14ac:dyDescent="0.25">
      <c r="A39" s="9">
        <f t="shared" si="0"/>
        <v>34</v>
      </c>
      <c r="B39" s="45" t="s">
        <v>153</v>
      </c>
      <c r="C39" s="46" t="s">
        <v>113</v>
      </c>
      <c r="D39" s="44" t="s">
        <v>114</v>
      </c>
      <c r="E39" s="43" t="s">
        <v>115</v>
      </c>
      <c r="F39" s="47" t="s">
        <v>116</v>
      </c>
      <c r="G39" s="44">
        <v>2010</v>
      </c>
      <c r="H39" s="44">
        <v>0</v>
      </c>
      <c r="I39" s="44">
        <v>0</v>
      </c>
      <c r="J39" s="44">
        <v>0</v>
      </c>
      <c r="K39" s="44">
        <v>555</v>
      </c>
      <c r="L39" s="44">
        <v>0</v>
      </c>
      <c r="M39" s="48"/>
      <c r="N39" s="44"/>
      <c r="O39" s="16"/>
      <c r="P39" s="49"/>
      <c r="Q39" s="50">
        <v>45460</v>
      </c>
      <c r="R39" s="51">
        <v>45824</v>
      </c>
      <c r="S39" s="13" t="s">
        <v>35</v>
      </c>
      <c r="T39" s="12" t="s">
        <v>92</v>
      </c>
      <c r="U39" s="12" t="s">
        <v>92</v>
      </c>
      <c r="V39" s="12" t="s">
        <v>92</v>
      </c>
      <c r="W39" s="12" t="s">
        <v>92</v>
      </c>
      <c r="X39" s="43" t="s">
        <v>36</v>
      </c>
      <c r="Y39" s="43" t="s">
        <v>37</v>
      </c>
      <c r="Z39" s="44">
        <v>382183585</v>
      </c>
    </row>
    <row r="40" spans="1:26" ht="25.5" x14ac:dyDescent="0.25">
      <c r="A40" s="9">
        <f t="shared" si="0"/>
        <v>35</v>
      </c>
      <c r="B40" s="10" t="s">
        <v>154</v>
      </c>
      <c r="C40" s="11" t="s">
        <v>117</v>
      </c>
      <c r="D40" s="12" t="s">
        <v>118</v>
      </c>
      <c r="E40" s="13" t="s">
        <v>119</v>
      </c>
      <c r="F40" s="12" t="s">
        <v>105</v>
      </c>
      <c r="G40" s="12">
        <v>2007</v>
      </c>
      <c r="H40" s="12">
        <v>0</v>
      </c>
      <c r="I40" s="12">
        <v>0</v>
      </c>
      <c r="J40" s="12">
        <v>0</v>
      </c>
      <c r="K40" s="12">
        <v>534</v>
      </c>
      <c r="L40" s="12">
        <v>0</v>
      </c>
      <c r="M40" s="17"/>
      <c r="N40" s="12"/>
      <c r="O40" s="16"/>
      <c r="P40" s="16"/>
      <c r="Q40" s="17">
        <v>45402</v>
      </c>
      <c r="R40" s="17">
        <v>45766</v>
      </c>
      <c r="S40" s="13" t="s">
        <v>35</v>
      </c>
      <c r="T40" s="12" t="s">
        <v>92</v>
      </c>
      <c r="U40" s="12" t="s">
        <v>92</v>
      </c>
      <c r="V40" s="12" t="s">
        <v>92</v>
      </c>
      <c r="W40" s="12" t="s">
        <v>92</v>
      </c>
      <c r="X40" s="13" t="s">
        <v>36</v>
      </c>
      <c r="Y40" s="13" t="s">
        <v>37</v>
      </c>
      <c r="Z40" s="12">
        <v>382183585</v>
      </c>
    </row>
    <row r="41" spans="1:26" ht="25.5" x14ac:dyDescent="0.25">
      <c r="A41" s="9">
        <f t="shared" si="0"/>
        <v>36</v>
      </c>
      <c r="B41" s="53" t="s">
        <v>167</v>
      </c>
      <c r="C41" s="13" t="s">
        <v>168</v>
      </c>
      <c r="D41" s="13" t="s">
        <v>169</v>
      </c>
      <c r="E41" s="13" t="s">
        <v>170</v>
      </c>
      <c r="F41" s="13" t="s">
        <v>98</v>
      </c>
      <c r="G41" s="13">
        <v>2024</v>
      </c>
      <c r="H41" s="13">
        <v>0</v>
      </c>
      <c r="I41" s="13">
        <v>0</v>
      </c>
      <c r="J41" s="13">
        <v>0</v>
      </c>
      <c r="K41" s="13">
        <v>470</v>
      </c>
      <c r="L41" s="13">
        <v>0</v>
      </c>
      <c r="M41" s="52">
        <v>45299</v>
      </c>
      <c r="N41" s="74"/>
      <c r="O41" s="74"/>
      <c r="P41" s="74"/>
      <c r="Q41" s="52">
        <v>45299</v>
      </c>
      <c r="R41" s="52">
        <v>45664</v>
      </c>
      <c r="S41" s="13" t="s">
        <v>35</v>
      </c>
      <c r="T41" s="12" t="s">
        <v>92</v>
      </c>
      <c r="U41" s="12" t="s">
        <v>92</v>
      </c>
      <c r="V41" s="12" t="s">
        <v>92</v>
      </c>
      <c r="W41" s="12" t="s">
        <v>92</v>
      </c>
      <c r="X41" s="13" t="s">
        <v>36</v>
      </c>
      <c r="Y41" s="13" t="s">
        <v>37</v>
      </c>
      <c r="Z41" s="12">
        <v>382183585</v>
      </c>
    </row>
  </sheetData>
  <autoFilter ref="B1:B42" xr:uid="{2DDF5A95-9458-EF48-B64A-021AF2EF2297}"/>
  <mergeCells count="1">
    <mergeCell ref="Q5:R5"/>
  </mergeCells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Agnieszka Skwira</cp:lastModifiedBy>
  <cp:lastPrinted>2024-06-12T09:05:04Z</cp:lastPrinted>
  <dcterms:created xsi:type="dcterms:W3CDTF">2022-12-02T08:09:51Z</dcterms:created>
  <dcterms:modified xsi:type="dcterms:W3CDTF">2024-06-12T09:06:23Z</dcterms:modified>
</cp:coreProperties>
</file>