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rzemyslaw.lemik\Documents\zamówienia\2025\12. DW557 Kobrzyniec - Janiszewo usuń KWIECIEŃ\3. Pytania i odpowiedzi\Pliki do zamieszczenia\"/>
    </mc:Choice>
  </mc:AlternateContent>
  <xr:revisionPtr revIDLastSave="0" documentId="13_ncr:1_{3616D3C1-B161-407F-96B6-6E622A52ED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2" sheetId="1" r:id="rId1"/>
  </sheets>
  <definedNames>
    <definedName name="_xlnm.Print_Area" localSheetId="0">Arkusz2!$A$1:$E$100</definedName>
  </definedNames>
  <calcPr calcId="191029"/>
</workbook>
</file>

<file path=xl/calcChain.xml><?xml version="1.0" encoding="utf-8"?>
<calcChain xmlns="http://schemas.openxmlformats.org/spreadsheetml/2006/main">
  <c r="E67" i="1" l="1"/>
</calcChain>
</file>

<file path=xl/sharedStrings.xml><?xml version="1.0" encoding="utf-8"?>
<sst xmlns="http://schemas.openxmlformats.org/spreadsheetml/2006/main" count="312" uniqueCount="207">
  <si>
    <t>Lp.</t>
  </si>
  <si>
    <t>Podstawa</t>
  </si>
  <si>
    <t>Opis</t>
  </si>
  <si>
    <t>Jedn.obm.</t>
  </si>
  <si>
    <t>Ilość</t>
  </si>
  <si>
    <t>1 d.1</t>
  </si>
  <si>
    <t>D.01.01.01</t>
  </si>
  <si>
    <t>Roboty pomiarowe przy liniowych robotach ziemnych - trasa drogi w terenie równinnym</t>
  </si>
  <si>
    <t>km</t>
  </si>
  <si>
    <t>m2</t>
  </si>
  <si>
    <t>Słupki do znaków drogowych z rur stalowych o śr. 70 mm</t>
  </si>
  <si>
    <t>szt.</t>
  </si>
  <si>
    <t>Przymocowanie tablic znaków drogowych zakazu, nakazu, ostrzegawczych, informacyjnych o powierzchni do 0.3 m2</t>
  </si>
  <si>
    <t>Przymocowanie tablic znaków drogowych zakazu, nakazu, ostrzegawczych, informacyjnych o powierzchni ponad 0.3 m2</t>
  </si>
  <si>
    <t>D.07.02.02</t>
  </si>
  <si>
    <t>Znaki hektometrowe - słupki hektometrowe – słupki prowadzące ustawione po obydwu stronach jezdni.</t>
  </si>
  <si>
    <t>Inwentaryzacja geodezyjna powykonawcza w formie papierowej i elektronicznej (PDF, DXF i SHP)</t>
  </si>
  <si>
    <t>m</t>
  </si>
  <si>
    <t>D.05.03.11</t>
  </si>
  <si>
    <t>D.01.02.04</t>
  </si>
  <si>
    <t>D.04.02.01</t>
  </si>
  <si>
    <t>D.04.03.01</t>
  </si>
  <si>
    <t>D.06.02.01a</t>
  </si>
  <si>
    <t>2 d.1</t>
  </si>
  <si>
    <t xml:space="preserve">Roboty pomiarowe i rozbiórkowe </t>
  </si>
  <si>
    <t>D.04.01.01</t>
  </si>
  <si>
    <t>D.04.04.01.</t>
  </si>
  <si>
    <t>45 d.1</t>
  </si>
  <si>
    <t xml:space="preserve">Warstwa podbudowy zasadniczej z kruszywa łamanego 0/31,5 mm gr. 20 cm stabilizowana mechanicznie.                  </t>
  </si>
  <si>
    <t xml:space="preserve">m2 </t>
  </si>
  <si>
    <t>Oczyszczenie i skropienie emulsją asfaltową warstw niebitumicznych</t>
  </si>
  <si>
    <t>D.05.03.05b</t>
  </si>
  <si>
    <t>D.05.03.05a</t>
  </si>
  <si>
    <t>D.05.03.23</t>
  </si>
  <si>
    <t>Roboty wykończeniowe</t>
  </si>
  <si>
    <t>D.06.03.01b</t>
  </si>
  <si>
    <t>Reprofilacja i oczyszczenie rowów</t>
  </si>
  <si>
    <t>38 d.1</t>
  </si>
  <si>
    <t>D.06.04.01</t>
  </si>
  <si>
    <t>Onzakowanie poziome i pionowe</t>
  </si>
  <si>
    <t>Wykonanie podbudowy zasadniczej z KŁSM 0/31,5 gr. 20 cm</t>
  </si>
  <si>
    <t>D.06.03.01</t>
  </si>
  <si>
    <t>D.04.04.01</t>
  </si>
  <si>
    <t>D.07.01.01</t>
  </si>
  <si>
    <t>D.07.02.01</t>
  </si>
  <si>
    <t>29 d.1</t>
  </si>
  <si>
    <t>54 d.1</t>
  </si>
  <si>
    <t>D.01.01.01b</t>
  </si>
  <si>
    <t xml:space="preserve">Roboty nieprzewidziane </t>
  </si>
  <si>
    <t>46 d.1</t>
  </si>
  <si>
    <t>32 d.1</t>
  </si>
  <si>
    <t>Roboty rozbiórkowe</t>
  </si>
  <si>
    <t>Nawierzchnia zjazdów - bitumiczna</t>
  </si>
  <si>
    <t>Wykonanie w-wy wiążącej z AC 16W 50/70 gr. 4 cm na zjazdach</t>
  </si>
  <si>
    <t>Oczyszczenie i skropienie emulsją asfaltową warstw bitumicznych i skrzyżowań z drogami przyległymi</t>
  </si>
  <si>
    <t>Wykonanie w-wy ścieralnej z AC 11S 50/70 gr. 4 cm na zjazdach i skrzyżowaniach z drogami przyległymi</t>
  </si>
  <si>
    <t>Regulacja poboczy - ziemią z ukopu gr. 15 cm po zagęszczeniu i szer. 25 cm i obsianem trawą</t>
  </si>
  <si>
    <t>20 d.1</t>
  </si>
  <si>
    <t>33 d.1</t>
  </si>
  <si>
    <t>18 d.1</t>
  </si>
  <si>
    <t>21 d.1</t>
  </si>
  <si>
    <t>D.05.03.24</t>
  </si>
  <si>
    <t>8 d.1</t>
  </si>
  <si>
    <t>19 d.1</t>
  </si>
  <si>
    <t>Rozbiórka nawierzchni zjazdów gruntowych, betonowych, z kruszywa i płyt betonowych z wywozem urobku na składowisko Wykonawcy w/g zestawienia.</t>
  </si>
  <si>
    <t>Nawierzchnia zjazdów - kostka brukowa betonowa z regulacją wysokościową nawierzchni</t>
  </si>
  <si>
    <t>D.07.05.01</t>
  </si>
  <si>
    <t xml:space="preserve">Ustawienie barier ochronnych stalowych N2W2A  nad przepustami </t>
  </si>
  <si>
    <t>BRD</t>
  </si>
  <si>
    <t>55 d.1</t>
  </si>
  <si>
    <t>Remont przepustów pod drogą wojewódzką</t>
  </si>
  <si>
    <t>Oznakowanie poziome grubowarstwowe chemoutwardzalne regularne w/g załączonego zestawienia</t>
  </si>
  <si>
    <t xml:space="preserve">Nawierzchnia z mieszanek mineralno-bitumicznych na całej szer. jezdni i skrzyżowań przyległych - warstwa ścieralna  SMA 8 PMB 45/80-55 - grubość po zagęszcz. 4 cm.            </t>
  </si>
  <si>
    <t>ZJAZDY</t>
  </si>
  <si>
    <t>D.08.01.01b</t>
  </si>
  <si>
    <t xml:space="preserve">Remont przepustów pod zjazdami, skrzyżowaniami z drogami przyległymi i oczyszczenie z namułu </t>
  </si>
  <si>
    <t>Ustawienie barier ochronnych U 11a - szczeblinkowych - perony autbusowe</t>
  </si>
  <si>
    <t>36 d.1</t>
  </si>
  <si>
    <t>44 d.1</t>
  </si>
  <si>
    <t>Mechaniczne oczyszczenie i skropienie emulsją asfaltową nawierzchni bitumicznych na całej szer. jezdni i skrzyżowań przyległych</t>
  </si>
  <si>
    <t xml:space="preserve">Roboty rozbiórkowe w km 13+200 ÷ 19+200  </t>
  </si>
  <si>
    <r>
      <t xml:space="preserve">Roboty nawierzchniowe w km 13+200 </t>
    </r>
    <r>
      <rPr>
        <b/>
        <sz val="11"/>
        <color rgb="FF000000"/>
        <rFont val="Czcionka tekstu podstawowego"/>
        <charset val="238"/>
      </rPr>
      <t>÷</t>
    </r>
    <r>
      <rPr>
        <b/>
        <sz val="11"/>
        <color rgb="FF000000"/>
        <rFont val="Arial"/>
        <family val="2"/>
        <charset val="238"/>
      </rPr>
      <t xml:space="preserve"> 19+200</t>
    </r>
  </si>
  <si>
    <t>Rozebranie barier ochronnych stalowych N2W2A  nad przepustami z odwozem na bazę do RDW w Ruminakowie k. Lipna</t>
  </si>
  <si>
    <t>3 d. 1</t>
  </si>
  <si>
    <t>D.01.02.01</t>
  </si>
  <si>
    <t>4. d.1</t>
  </si>
  <si>
    <t>9 d.1</t>
  </si>
  <si>
    <t>11 d. 1</t>
  </si>
  <si>
    <t>30 d.1</t>
  </si>
  <si>
    <t>37 d.1</t>
  </si>
  <si>
    <t>41 d.1</t>
  </si>
  <si>
    <t>42 d.1</t>
  </si>
  <si>
    <t>43 d.1</t>
  </si>
  <si>
    <t>47 d.1</t>
  </si>
  <si>
    <t>48 d.1</t>
  </si>
  <si>
    <t>49 d.1</t>
  </si>
  <si>
    <t>50 d.1</t>
  </si>
  <si>
    <t>52 d.1</t>
  </si>
  <si>
    <t>53 d.1</t>
  </si>
  <si>
    <t>D.04.06.01</t>
  </si>
  <si>
    <t>D.05.03.05c</t>
  </si>
  <si>
    <t>57 d.1</t>
  </si>
  <si>
    <t>W-wa ścieralna z fibrobetonu C 30/37 z włóknami polimerowymi w il. 2 kg/m3 - gr. 22 cm z dylatacją</t>
  </si>
  <si>
    <t>58 d.1</t>
  </si>
  <si>
    <t xml:space="preserve">Ustawienie krawężników betonowych 15/30/100 cm i oporników 12/25/100 cm  na ławie betonowej z oporem z betonu C 12/15 </t>
  </si>
  <si>
    <t>59 d.1</t>
  </si>
  <si>
    <t>60 d.1</t>
  </si>
  <si>
    <t>61 d.1</t>
  </si>
  <si>
    <t>63 d.1</t>
  </si>
  <si>
    <t>Rozbiórka krawężników betonowych - 15x30x100,oporników - 12x25x100 i ławy betonowej z wywozem gruzu na składowisko Wykonawcy</t>
  </si>
  <si>
    <t>Wykonanie podbudowy zasadniczej z KŁSM 0/31,5 peronu przystankowego z dojściem do wiaty gr. 15 cm</t>
  </si>
  <si>
    <t>D.08.03.01</t>
  </si>
  <si>
    <t>Obrzeża betonowe o wymiarach 30x8 cm na ławie betonowej z oporem przy peronach przystankowych i dojściu do wiaty.</t>
  </si>
  <si>
    <t>D.08.02.01A</t>
  </si>
  <si>
    <t>Mechaniczne oczyszczenie i skropienie emulsją asfaltową nawierzchni niebitumicznych.</t>
  </si>
  <si>
    <t xml:space="preserve">Mechaniczne oczyszczenie i skropienie nawierzchni emulsją asfaltową nawierzchni bitumicznych                                                 </t>
  </si>
  <si>
    <t>62 d.1</t>
  </si>
  <si>
    <t>Mechaniczne rozebranie podbudowy z kruszywa kamiennego o grubości 35 cm i wywozem na składowisko Wykonawcy</t>
  </si>
  <si>
    <t>13 d.1</t>
  </si>
  <si>
    <t>17 d.1</t>
  </si>
  <si>
    <t>25 d.1</t>
  </si>
  <si>
    <t>31 d.1</t>
  </si>
  <si>
    <t>51 d.1</t>
  </si>
  <si>
    <t>Wykonanie koryta pod zjazdy na gł. do 55 cm z zagęszczeniem podłoża i wywozem urobku na składowisko Wykonawcy do ponownego wykożystania.</t>
  </si>
  <si>
    <t>D.04.07.01a</t>
  </si>
  <si>
    <t>Słupki do znaków drogowych z rur stalowych o śr. 70 mm - rozbiórka z odwozem do RDW Włocławk m. Rumiankowo k. Lipna</t>
  </si>
  <si>
    <t>Zdjęcie znaków i drogowskazów z odwozem do RDW Włocławk m. Rumiankowo k. Lipna</t>
  </si>
  <si>
    <t xml:space="preserve">Warstwa podbudowy zasadniczej z betonu asfaltowego AC 16P 35 - 50 gr. 10 cm po zagęszczeniu   </t>
  </si>
  <si>
    <t>Podbudowa zasadnicza z mieszanki związanej spoiwem hydraulicznym - C 8/10 gr. 20 cm z dylatacją.</t>
  </si>
  <si>
    <t>W-wa poślizgowa - folii - zgodnie z sst.</t>
  </si>
  <si>
    <t xml:space="preserve">Mechaniczne rozebranie podbudowy z kruszywa kamiennego o grubości 35 cm. wraz z wywozem materiału na składowisko Wykonawcy.                                                        </t>
  </si>
  <si>
    <t xml:space="preserve">Korytowanie w km 13+200-14+000, 14+000-15+750 i 15+750-19+200            </t>
  </si>
  <si>
    <t xml:space="preserve">Roboty remontowe - frezowanie nawierzchni bitumicznej o gr. do 8 cm ze skrzyżowaniami z drogami przyległymi w km 14+000 - 15+750 i na 12 cm w km (13+200 - 14+000)+ (15+750 - 19+200)   z wywozem materiału z rozbiórki na składowisko Wykonawcy do ponownego wbudowania w il.niezbędnek do umocnienia poboczy. Pozostały materiał z frezowania przewieść na Bazę RDW Włocławek m. Rumiankowo k. Lipna.
</t>
  </si>
  <si>
    <t xml:space="preserve">Podbudowa w km 13+200 ÷ 14+000, 14+000 ÷ 15+750 i 15+750 ÷ 19+200                  </t>
  </si>
  <si>
    <t>Warstwa mrozoochronna z mieszanki związanej spoiwem hydraulicznym lub gruntu stabilizowanego spoiwem hydraulicznum C 3/4  gr. 25 cm zagęszczona mechanicznie</t>
  </si>
  <si>
    <t>Wykonanie warstwy wyrównawczej z AC 16W  35/50 w il. 100 kg/m2</t>
  </si>
  <si>
    <t>Mg</t>
  </si>
  <si>
    <t>Warstwa przeciwspękaniowa pod warstwy bitumiczne z siatlki szklanej wstępnie przesączonej asfaltem o wytrzymałości na rozciąganie120/120 ( kN/m) na całej szer, jezdni.</t>
  </si>
  <si>
    <t>Warstwa przeciwspękaniowa w km 14+000 - 15+750 pod warstwy bitumiczne z siatlki szklanej wstępnie przesączonej asfaltem o wytrzymałości na rozciąganie120/120 ( kN/m) na całej szer, jezdni.</t>
  </si>
  <si>
    <t>Nawierzchnia z mieszanek mineralno-bitumicznych  - warstwa wiążąca  AC 16W PMB 25/55-60 - grubość po zagęszcz. 5 cm.</t>
  </si>
  <si>
    <t>Regulacja wysokościowa nawierzchni z kostki betonoweji gr. 8 cm na podsypce cem. - piaskowej gr. 5 cm na zjazdach -  polegającej na rozbiórce, oczyszczeniu i ponownym wbudowaniu kostki.</t>
  </si>
  <si>
    <t xml:space="preserve">Nawierzchni z nowej kostki betonoweji gr. 8 cm na podsypce cem. - piaskowej gr. 5 cm na zjazdach </t>
  </si>
  <si>
    <t>Remont przepustów pod drogą woj.: w km 13+449 sklepiony 50/70 cm dł. 15,00 , polegający na zabezpieczeniu materiałami przeciwkorozyjnymi widocznego zbrojenia i odnowieniu powierzchniowym istniejących ubytków betonu wewnątrz i zewnątrz oraz ścianek czołowych w il. 50,00 m2 oraz  oczyszczeniem z namułu w il. 40%  i dł. 15,00 m z wywozem urobku na składowisko Wykonawcy i oczyszczeniem rowu na dł. 10,00 m w stronę wlotu  i wylotu z umocnieniem dna rowu narzutem kamiennym gr. 30 cm i dł. 1,00 m str. L i P.</t>
  </si>
  <si>
    <t xml:space="preserve"> m</t>
  </si>
  <si>
    <t xml:space="preserve">Remont przepustów pod drogą woj. w km 13+994 sklepiony 80/100 cm dł. 13,40, polegający na zabezpieczeniu materiałami przeciwkorozyjnymi widocznego zbrojenia i odnowieniu powierzchniowym istniejących ubytków betonu wewnątrz i zewnątrz  oraz ścianek czołowych w il. 56,00 m2 oraz  oczyszczeniem z namułu w il. 40% i dł. 13,40 m z wywozem urobku na składowisko Wykonawcy i oczyszczeniem rowu na dł. 10,00 m w stronę wlotu  i wylotu z umocnieniem dna  rowu narzutem kamiennym gr. 30 cm i dł. 1,00 m str. L i P. </t>
  </si>
  <si>
    <t>Remont przepustów pod drogą woj. w km 14+194 sklepiony 60/80 cm dł. 12,00 ,  polegający na zabezpieczeniu materiałami przeciwkorozyjnymi widocznego zbrojenia i odnowieniu powierzchniowym istniejących ubytków betonu wewnątrz i zewnątrz  oraz ścianek czołowych w il.48,80 m2 oraz  oczyszczeniem z namułu w il. 40%  i dł. 12,00 m z wywozem urobku na składowisko Wykonawcy i oczyszczeniem rowu na dł. 10,00 m w stronę wlotu  i wylotu z umocnieniem dna rowu narzutem kamiennym gr. 30 cm i dł. 1,00 m str. L i P</t>
  </si>
  <si>
    <t xml:space="preserve">Remont przepustów pod drogą woj. w km 14+437 sklepiony 100/150 cm dł. 12,30 ,  polegający na zabezpieczeniu materiałami przeciwkorozyjnymi widocznego zbrojenia i odnowieniu powierzchniowym istniejących ubytków betonu wewnątrz i zewnątrz  oraz ścianek czołowych w il. 79,00 m2 oraz  oczyszczeniem z namułu w il. 40% i dł. 12,30 m z wywozem urobku na składowisko Wykonawcy i oczyszczeniem rowu na dł. 10,00 m w stronę wlotu  i wylotu z umocnieniem dna rowu narzutem kamiennym gr. 30 cm i dł. 1,00 m str. L i P.                                                                      </t>
  </si>
  <si>
    <t>Remont przepustów pod drogą woj. w km 15+109 konstrukcji ramowej  200/250 cm dł. 9,60 , polegający na wykonaniu przedłużenia od str. P na dł. 2,00 m w techn. żelbetowej konstrukcji z betonu C 30/37 z zakotwiczeniem do starej płyty prętami stalowymi o fi 14 - 18 mm i na zabezpieczeniu materiałami przeciwkorozyjnymi widocznego zbrojenia i odnowieniu powierzchniowym istniejących ubytków betonu wewnątrz i zewnątrz  oraz ścianek czołowych w il.94,40 m2 oraz  oczyszczeniem z namułu w il. 30%  i dł. 9,60 m z wywozem urobku na składowisko Wykonawcy oraz oczyszczeniem rowu na dł. 10,00 m w stronę wlotu  i wylotu z umocnieniem dna rowu narzutem kamiennym gr. 30 cm i dł. 1,00 m str. L i P.</t>
  </si>
  <si>
    <t>Remont przepustów pod drogą woj. w km 15+917 sklepiony 60/60 cm dł. 21,00 ,  polegający na zabezpieczeniu materiałami przeciwkorozyjnymi widocznego zbrojenia i odnowieniu powierzchniowym istniejących ubytków betonu wewnątrz i zewnątrz  oraz ścianek czołowych w il. 57,20 m2 oraz  oczyszczeniem z namułu w il. 40% i dł. 21,00 m z wywozem urobku na składowisko Wykonawcy i oczyszczeniem rowu na dł. 10,00 m w stronę wlotu  i wylotu z umocnieniem dna rowu narzutem kamiennym gr. 30 cm i dł. 1,00 m str. L i P.</t>
  </si>
  <si>
    <t>Remont przepustów pod drogą woj. w km 18+023 sklepiony 60/60 cm dł. 15,20 ,  polegający na zabezpieczeniu materiałami przeciwkorozyjnymi widocznego zbrojenia i odnowieniu powierzchniowym istniejących ubytków betonu wewnątrz i zewnątrz  oraz ścianek czołowych w il. 50,24 m2 i  oczyszczeniem z namułu w il. 40% i dł. 15,20 m z wywozem urobku na składowisko Wykonawcy i oczyszczeniem rowu na dł. 10,00 m w stronę wlotu  i wylotu z umocnieniem dna rowu narzutem kamiennym gr. 30 cm i dł. 1,00 m str. L i P.</t>
  </si>
  <si>
    <t>Wykonanie koryta pod zatoki autobusowe na gł. - 7 cm  i peronów przystankowych z dojściem do wiaty  na gł. 28 cm z zagęszczeniem podłoża i wywozem urobku na składowisko Wykonawcy do ponownego wykożystania.</t>
  </si>
  <si>
    <t>Wykonanie nawierzchni  z płyt wskażnikowych -  naprowadzających o wymiarach 30x30x8 cm na podsypce cementowo-piaskowej gr. 5 cm, spoiny wypełnione piaskiem w peronach przystankowych.</t>
  </si>
  <si>
    <t xml:space="preserve">Regulacja poboczy - umocnienie materiałem z frezowania z domieszką z KŁSM w il. 50/50 % gr. 15 cm po zagęszczeniu i szer. 125 cm </t>
  </si>
  <si>
    <t>56 d.1</t>
  </si>
  <si>
    <t>64 d.1</t>
  </si>
  <si>
    <t>65 d.1</t>
  </si>
  <si>
    <t>66 d.1</t>
  </si>
  <si>
    <t>D.05.03.26a</t>
  </si>
  <si>
    <t>Wykonanie nawierzchni z kostki brukowej betonoweji szarej gr. 8 cm na podsypce cem. - piaskowej gr. 5 cm - perony przystankowe</t>
  </si>
  <si>
    <t>Oczyszczenie rowów z namułu str. L + P w il. do  50% zamulenia z reprofilacją skarp i dna z wywozem nateriału na składowisko Wykonawcy i obsianem trawą.</t>
  </si>
  <si>
    <t>Ścinanie drzew o śr. 26 - 76 cm, piłą mechaniczną, karczowanie pni z zasypaniem i zagęszczeniem dołów z wywozem dłużyc i karpiny na składowisko Wykonawcy</t>
  </si>
  <si>
    <t>Remont przepustów pod zjazdami i skrzyżowaniami z drogami przyległymi  polegający na rozbiórce starych elementów z wywozem gruzu, ułożeniem nowych rur HDPE o śred. fi 400 mm SN 8,  na podsypce z pospółki gr. 20 cm  i zasypaniem rur z wykonaniem obrukowania wlotu i wylotu przepustu kamieniem polnym gr. do 15 cm na betonie C 8/10 gr. 10 cm w il. 7szt.*2 str.* 8m2 =112 m2 umocnieniem dna rowu narzutem kamiennym gr. 30 cm i dł. 1,00 m + 3 szt ścianek czołowych przy przepustach pod drogami przyległymi w/g zestawienia.</t>
  </si>
  <si>
    <t>Zatoki autobusowe w km 14+764 str. L, 14+854 str. P wraz z wykonaniem peronów przystankowych</t>
  </si>
  <si>
    <t>Remont przepustów pod peronami przystankowymi polegający na rozbiórce starych elementów z wywozem gruzu, ułożeniem nowych rur HDPE o śred. fi. 400 SN 8, z wykonaniem ścianek czołowych z kamienia polnego na betonie C 8/10 str. L+P w il. 2 szt.*2 str.* 8m2 = 32 m2 z umocnieniem dna rowu narzutem kamiennym gr. 30 cm i dł. 1,00 m</t>
  </si>
  <si>
    <t>Odnowa nawierzchni DW Nr 557 Rypin - Lipno odc. Kobrzyniec - Janiszewo  od km 13+200 do km 19+200, dł. 6,000 km</t>
  </si>
  <si>
    <t xml:space="preserve">  m                             </t>
  </si>
  <si>
    <t xml:space="preserve">Mechaniczne oczyszczenie i skropienie nawierzchni emulsją asfaltową nawierzchni bitumicznych   w km 14+000 - 15+750                                                </t>
  </si>
  <si>
    <t xml:space="preserve">Nawierzchnia z mieszanek mineralno-bitumicznych  - warstwa wiążąca  AC 16W PMB 25/55-60 - grubość po zagęszcz. 5 cm  w km 14+000 - 15+750 </t>
  </si>
  <si>
    <t xml:space="preserve">Krawężniki betonowe o wymiarach                                                                                                                                                                                                i oporniki 12x25x100 cm - 12,00 m                                       do regulacji -  z wykonaniem ław betonowych z betonu C 12/15 na podsypce cementowo-piaskowej </t>
  </si>
  <si>
    <t xml:space="preserve">Krawężniki betonowe o wymiarach                                                                                                                            łukowe              -   23,50 m,                                                                                                             do regulacji -  z wykonaniem ław betonowych z betonu C 12/15 na podsypce cementowo-piaskowej </t>
  </si>
  <si>
    <t xml:space="preserve">Krawężniki betonowe o wymiarach                                                                 15x30x100 cm -   29,00 m,                                                                                                 do regulacji -  z wykonaniem ław betonowych z betonu C 12/15 na podsypce cementowo-piaskowej </t>
  </si>
  <si>
    <t xml:space="preserve">Krawężniki betonowe o wymiarach                15x22x100 cm - 128,50 m,                                                                                        do regulacji -  z wykonaniem ław betonowych z betonu C 12/15 na podsypce cementowo-piaskowej </t>
  </si>
  <si>
    <t>14 d.1</t>
  </si>
  <si>
    <t>22 d.1</t>
  </si>
  <si>
    <t>26 d.1</t>
  </si>
  <si>
    <t>35 d.1</t>
  </si>
  <si>
    <t>67 d.1</t>
  </si>
  <si>
    <t>68 d.1</t>
  </si>
  <si>
    <t>69 d.1</t>
  </si>
  <si>
    <t>70 d.1</t>
  </si>
  <si>
    <t>Mechaniczne ścinanie poboczy o grub. do 15 cm i śr. szer. str. L  - 1,50 m i str. P - 1,50 m z wywozem urobku na składowisko Wykonawcy</t>
  </si>
  <si>
    <t>Nasadzenia</t>
  </si>
  <si>
    <t>5. d.1</t>
  </si>
  <si>
    <t>6 d.1</t>
  </si>
  <si>
    <t>7. d.1</t>
  </si>
  <si>
    <t>10 d.1</t>
  </si>
  <si>
    <t>12 d. 1</t>
  </si>
  <si>
    <t>15 d.1</t>
  </si>
  <si>
    <t>16 d. 1</t>
  </si>
  <si>
    <t>23 d.1</t>
  </si>
  <si>
    <t>24 d. 1</t>
  </si>
  <si>
    <t>27 d.1</t>
  </si>
  <si>
    <t>28 d. 1</t>
  </si>
  <si>
    <t>39 d.1</t>
  </si>
  <si>
    <t xml:space="preserve">40 d.1 </t>
  </si>
  <si>
    <t>71 d.1</t>
  </si>
  <si>
    <t>Roboty nieprzewidziane poz. 1 do poz. 70 - 2%</t>
  </si>
  <si>
    <t>7.1</t>
  </si>
  <si>
    <t>7.2</t>
  </si>
  <si>
    <t>7.3</t>
  </si>
  <si>
    <t>7.4</t>
  </si>
  <si>
    <t>Sadzenie drzew - klon pospolity lub jesion wyniosły o obw. 18 - 20 cm mierzony na wys. 130 cm,  w terenie płaskim. Dół o średnicy x głębokość 0.70x0.70 m.</t>
  </si>
  <si>
    <t>D.09.01.01</t>
  </si>
  <si>
    <t xml:space="preserve">Wykonanie koryta na  głebok. 33 cm z zagąszczeniem podłoża  w km 13+200-14+000 i w km 15+750-19+200  wraz z wywozem materiału na składowisko Wykonawcy.                 </t>
  </si>
  <si>
    <t xml:space="preserve">Wykonanie koryta na  głebok. 48 cm z zagąszczeniem podłoża w km  14+000-15+750 wraz z wywozem materiału na składowisko Wykonawcy.                 </t>
  </si>
  <si>
    <t>P R Z E D M I A R</t>
  </si>
  <si>
    <t>Wyniesienie i stabilizacja granic pasa drogowego słupkami granicznymi typu 36a oraz znakami „PAS DROGOWY”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</si>
</sst>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7];[Red]&quot;-&quot;#,##0.00&quot; &quot;[$€-407]"/>
    <numFmt numFmtId="165" formatCode="#,##0.000"/>
  </numFmts>
  <fonts count="19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i/>
      <sz val="11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1"/>
      <color rgb="FF00B050"/>
      <name val="Arial"/>
      <family val="2"/>
      <charset val="238"/>
    </font>
    <font>
      <strike/>
      <sz val="16"/>
      <color rgb="FFFF0000"/>
      <name val="Arial"/>
      <family val="2"/>
      <charset val="238"/>
    </font>
    <font>
      <strike/>
      <sz val="11"/>
      <color rgb="FF000000"/>
      <name val="Arial"/>
      <family val="2"/>
      <charset val="238"/>
    </font>
    <font>
      <sz val="11"/>
      <color theme="4" tint="0.3999755851924192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3" tint="0.79998168889431442"/>
        <bgColor rgb="FFDDEBF7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8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0" fillId="4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9" fontId="0" fillId="0" borderId="1" xfId="0" applyNumberForma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3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4" fillId="3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3" borderId="0" xfId="0" applyFont="1" applyFill="1"/>
    <xf numFmtId="0" fontId="9" fillId="0" borderId="0" xfId="0" applyFont="1"/>
    <xf numFmtId="4" fontId="12" fillId="0" borderId="0" xfId="0" applyNumberFormat="1" applyFont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6" fillId="3" borderId="0" xfId="0" applyFont="1" applyFill="1"/>
    <xf numFmtId="0" fontId="14" fillId="3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5" fillId="3" borderId="0" xfId="0" applyFont="1" applyFill="1"/>
    <xf numFmtId="0" fontId="16" fillId="0" borderId="0" xfId="0" applyFont="1"/>
    <xf numFmtId="0" fontId="17" fillId="0" borderId="0" xfId="0" applyFont="1"/>
    <xf numFmtId="4" fontId="8" fillId="3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18" fillId="3" borderId="0" xfId="0" applyFont="1" applyFill="1"/>
    <xf numFmtId="0" fontId="13" fillId="0" borderId="2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0" fillId="3" borderId="2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3"/>
  <sheetViews>
    <sheetView tabSelected="1" view="pageBreakPreview" topLeftCell="A64" zoomScaleNormal="100" zoomScaleSheetLayoutView="100" workbookViewId="0">
      <selection activeCell="E67" sqref="E67"/>
    </sheetView>
  </sheetViews>
  <sheetFormatPr defaultRowHeight="14.25"/>
  <cols>
    <col min="1" max="1" width="6.25" style="10" customWidth="1"/>
    <col min="2" max="2" width="10.5" style="10" customWidth="1"/>
    <col min="3" max="3" width="39.625" customWidth="1"/>
    <col min="4" max="4" width="8" style="11" customWidth="1"/>
    <col min="5" max="5" width="11.375" style="62" customWidth="1"/>
    <col min="6" max="6" width="13.5" customWidth="1"/>
    <col min="7" max="7" width="21.5" customWidth="1"/>
    <col min="8" max="1022" width="10.75" customWidth="1"/>
    <col min="1023" max="1023" width="9" customWidth="1"/>
  </cols>
  <sheetData>
    <row r="1" spans="1:14" s="1" customFormat="1" ht="20.25">
      <c r="A1" s="81" t="s">
        <v>205</v>
      </c>
      <c r="B1" s="81"/>
      <c r="C1" s="81"/>
      <c r="D1" s="81"/>
      <c r="E1" s="81"/>
    </row>
    <row r="2" spans="1:14" s="3" customFormat="1" ht="37.5" customHeight="1">
      <c r="A2" s="2"/>
      <c r="B2" s="82" t="s">
        <v>164</v>
      </c>
      <c r="C2" s="82"/>
      <c r="D2" s="82"/>
      <c r="E2" s="82"/>
      <c r="F2" s="66"/>
    </row>
    <row r="3" spans="1:14" s="3" customFormat="1">
      <c r="A3" s="2"/>
      <c r="B3" s="2"/>
      <c r="D3" s="4"/>
      <c r="E3" s="57"/>
    </row>
    <row r="4" spans="1:14" s="3" customFormat="1" ht="28.5">
      <c r="A4" s="6" t="s">
        <v>0</v>
      </c>
      <c r="B4" s="23" t="s">
        <v>1</v>
      </c>
      <c r="C4" s="5" t="s">
        <v>2</v>
      </c>
      <c r="D4" s="51" t="s">
        <v>3</v>
      </c>
      <c r="E4" s="58" t="s">
        <v>4</v>
      </c>
    </row>
    <row r="5" spans="1:14" s="16" customFormat="1" ht="15">
      <c r="A5" s="21">
        <v>1</v>
      </c>
      <c r="B5" s="21"/>
      <c r="C5" s="22" t="s">
        <v>24</v>
      </c>
      <c r="D5" s="21"/>
      <c r="E5" s="59"/>
    </row>
    <row r="6" spans="1:14" s="54" customFormat="1" ht="28.5">
      <c r="A6" s="26" t="s">
        <v>5</v>
      </c>
      <c r="B6" s="50" t="s">
        <v>6</v>
      </c>
      <c r="C6" s="27" t="s">
        <v>7</v>
      </c>
      <c r="D6" s="26" t="s">
        <v>8</v>
      </c>
      <c r="E6" s="53">
        <v>6</v>
      </c>
    </row>
    <row r="7" spans="1:14" s="54" customFormat="1" ht="42.75">
      <c r="A7" s="26" t="s">
        <v>23</v>
      </c>
      <c r="B7" s="50" t="s">
        <v>6</v>
      </c>
      <c r="C7" s="27" t="s">
        <v>16</v>
      </c>
      <c r="D7" s="26" t="s">
        <v>8</v>
      </c>
      <c r="E7" s="53">
        <v>6</v>
      </c>
    </row>
    <row r="8" spans="1:14" s="54" customFormat="1" ht="67.900000000000006" customHeight="1">
      <c r="A8" s="26" t="s">
        <v>83</v>
      </c>
      <c r="B8" s="50" t="s">
        <v>84</v>
      </c>
      <c r="C8" s="30" t="s">
        <v>160</v>
      </c>
      <c r="D8" s="26" t="s">
        <v>11</v>
      </c>
      <c r="E8" s="53">
        <v>14</v>
      </c>
      <c r="F8" s="77"/>
      <c r="G8" s="78"/>
      <c r="H8" s="78"/>
      <c r="I8" s="78"/>
      <c r="J8" s="78"/>
      <c r="K8" s="78"/>
      <c r="L8" s="78"/>
      <c r="M8" s="78"/>
      <c r="N8" s="78"/>
    </row>
    <row r="9" spans="1:14" ht="157.5" customHeight="1">
      <c r="A9" s="7" t="s">
        <v>85</v>
      </c>
      <c r="B9" s="8" t="s">
        <v>18</v>
      </c>
      <c r="C9" s="9" t="s">
        <v>132</v>
      </c>
      <c r="D9" s="7" t="s">
        <v>9</v>
      </c>
      <c r="E9" s="53">
        <v>37500</v>
      </c>
    </row>
    <row r="10" spans="1:14" s="75" customFormat="1" ht="30" customHeight="1">
      <c r="A10" s="39">
        <v>2</v>
      </c>
      <c r="B10" s="73"/>
      <c r="C10" s="41" t="s">
        <v>181</v>
      </c>
      <c r="D10" s="72"/>
      <c r="E10" s="74"/>
    </row>
    <row r="11" spans="1:14" s="76" customFormat="1" ht="64.5" customHeight="1">
      <c r="A11" s="28" t="s">
        <v>182</v>
      </c>
      <c r="B11" s="29" t="s">
        <v>202</v>
      </c>
      <c r="C11" s="30" t="s">
        <v>201</v>
      </c>
      <c r="D11" s="28" t="s">
        <v>11</v>
      </c>
      <c r="E11" s="31">
        <v>14</v>
      </c>
    </row>
    <row r="12" spans="1:14" s="47" customFormat="1" ht="32.25" customHeight="1">
      <c r="A12" s="39">
        <v>3</v>
      </c>
      <c r="B12" s="45"/>
      <c r="C12" s="41" t="s">
        <v>80</v>
      </c>
      <c r="D12" s="46"/>
      <c r="E12" s="60"/>
    </row>
    <row r="13" spans="1:14" ht="60" customHeight="1">
      <c r="A13" s="7" t="s">
        <v>183</v>
      </c>
      <c r="B13" s="8" t="s">
        <v>19</v>
      </c>
      <c r="C13" s="9" t="s">
        <v>130</v>
      </c>
      <c r="D13" s="7" t="s">
        <v>9</v>
      </c>
      <c r="E13" s="53">
        <v>4625.5</v>
      </c>
    </row>
    <row r="14" spans="1:14" s="16" customFormat="1" ht="30">
      <c r="A14" s="21">
        <v>4</v>
      </c>
      <c r="B14" s="21"/>
      <c r="C14" s="22" t="s">
        <v>131</v>
      </c>
      <c r="D14" s="21"/>
      <c r="E14" s="59"/>
    </row>
    <row r="15" spans="1:14" s="63" customFormat="1" ht="71.25">
      <c r="A15" s="34" t="s">
        <v>184</v>
      </c>
      <c r="B15" s="8" t="s">
        <v>25</v>
      </c>
      <c r="C15" s="9" t="s">
        <v>203</v>
      </c>
      <c r="D15" s="7" t="s">
        <v>9</v>
      </c>
      <c r="E15" s="53">
        <v>1454</v>
      </c>
    </row>
    <row r="16" spans="1:14" ht="63.75" customHeight="1">
      <c r="A16" s="7" t="s">
        <v>62</v>
      </c>
      <c r="B16" s="8" t="s">
        <v>25</v>
      </c>
      <c r="C16" s="9" t="s">
        <v>204</v>
      </c>
      <c r="D16" s="7" t="s">
        <v>9</v>
      </c>
      <c r="E16" s="53">
        <v>5600</v>
      </c>
    </row>
    <row r="17" spans="1:13" s="16" customFormat="1" ht="30">
      <c r="A17" s="12">
        <v>5</v>
      </c>
      <c r="B17" s="13"/>
      <c r="C17" s="41" t="s">
        <v>133</v>
      </c>
      <c r="D17" s="15"/>
      <c r="E17" s="61"/>
    </row>
    <row r="18" spans="1:13" ht="66" customHeight="1">
      <c r="A18" s="7" t="s">
        <v>86</v>
      </c>
      <c r="B18" s="8" t="s">
        <v>20</v>
      </c>
      <c r="C18" s="9" t="s">
        <v>134</v>
      </c>
      <c r="D18" s="7" t="s">
        <v>9</v>
      </c>
      <c r="E18" s="53">
        <v>7054</v>
      </c>
    </row>
    <row r="19" spans="1:13" ht="49.5" customHeight="1">
      <c r="A19" s="26" t="s">
        <v>185</v>
      </c>
      <c r="B19" s="8" t="s">
        <v>26</v>
      </c>
      <c r="C19" s="9" t="s">
        <v>28</v>
      </c>
      <c r="D19" s="7" t="s">
        <v>9</v>
      </c>
      <c r="E19" s="53">
        <v>6634</v>
      </c>
    </row>
    <row r="20" spans="1:13" ht="33" customHeight="1">
      <c r="A20" s="26" t="s">
        <v>87</v>
      </c>
      <c r="B20" s="8" t="s">
        <v>21</v>
      </c>
      <c r="C20" s="9" t="s">
        <v>114</v>
      </c>
      <c r="D20" s="7" t="s">
        <v>9</v>
      </c>
      <c r="E20" s="53">
        <v>6634</v>
      </c>
    </row>
    <row r="21" spans="1:13" ht="48" customHeight="1">
      <c r="A21" s="7" t="s">
        <v>186</v>
      </c>
      <c r="B21" s="8" t="s">
        <v>124</v>
      </c>
      <c r="C21" s="9" t="s">
        <v>127</v>
      </c>
      <c r="D21" s="7" t="s">
        <v>9</v>
      </c>
      <c r="E21" s="53">
        <v>6214</v>
      </c>
    </row>
    <row r="22" spans="1:13" s="16" customFormat="1" ht="30">
      <c r="A22" s="12">
        <v>6</v>
      </c>
      <c r="B22" s="13"/>
      <c r="C22" s="14" t="s">
        <v>81</v>
      </c>
      <c r="D22" s="15"/>
      <c r="E22" s="60"/>
    </row>
    <row r="23" spans="1:13" s="19" customFormat="1" ht="45" customHeight="1">
      <c r="A23" s="18" t="s">
        <v>118</v>
      </c>
      <c r="B23" s="17" t="s">
        <v>21</v>
      </c>
      <c r="C23" s="24" t="s">
        <v>115</v>
      </c>
      <c r="D23" s="18" t="s">
        <v>9</v>
      </c>
      <c r="E23" s="31">
        <v>37375</v>
      </c>
    </row>
    <row r="24" spans="1:13" s="19" customFormat="1" ht="45" customHeight="1">
      <c r="A24" s="18" t="s">
        <v>172</v>
      </c>
      <c r="B24" s="17" t="s">
        <v>21</v>
      </c>
      <c r="C24" s="24" t="s">
        <v>135</v>
      </c>
      <c r="D24" s="18" t="s">
        <v>136</v>
      </c>
      <c r="E24" s="31">
        <v>3738</v>
      </c>
    </row>
    <row r="25" spans="1:13" s="19" customFormat="1" ht="45" customHeight="1">
      <c r="A25" s="18" t="s">
        <v>187</v>
      </c>
      <c r="B25" s="17" t="s">
        <v>21</v>
      </c>
      <c r="C25" s="24" t="s">
        <v>166</v>
      </c>
      <c r="D25" s="18" t="s">
        <v>9</v>
      </c>
      <c r="E25" s="31">
        <v>10850</v>
      </c>
      <c r="F25" s="68"/>
    </row>
    <row r="26" spans="1:13" s="19" customFormat="1" ht="72" customHeight="1">
      <c r="A26" s="18" t="s">
        <v>188</v>
      </c>
      <c r="B26" s="17" t="s">
        <v>157</v>
      </c>
      <c r="C26" s="24" t="s">
        <v>138</v>
      </c>
      <c r="D26" s="18" t="s">
        <v>9</v>
      </c>
      <c r="E26" s="31">
        <v>10850</v>
      </c>
      <c r="F26" s="68"/>
    </row>
    <row r="27" spans="1:13" s="19" customFormat="1" ht="59.25" customHeight="1">
      <c r="A27" s="18" t="s">
        <v>119</v>
      </c>
      <c r="B27" s="8" t="s">
        <v>31</v>
      </c>
      <c r="C27" s="9" t="s">
        <v>167</v>
      </c>
      <c r="D27" s="18" t="s">
        <v>9</v>
      </c>
      <c r="E27" s="31">
        <v>10850</v>
      </c>
      <c r="F27" s="68"/>
    </row>
    <row r="28" spans="1:13" ht="51.75" customHeight="1">
      <c r="A28" s="7" t="s">
        <v>59</v>
      </c>
      <c r="B28" s="17" t="s">
        <v>21</v>
      </c>
      <c r="C28" s="24" t="s">
        <v>79</v>
      </c>
      <c r="D28" s="7" t="s">
        <v>9</v>
      </c>
      <c r="E28" s="53">
        <v>37200</v>
      </c>
      <c r="F28" s="69"/>
      <c r="G28" s="70"/>
      <c r="H28" s="70"/>
      <c r="I28" s="70"/>
      <c r="J28" s="70"/>
      <c r="K28" s="70"/>
      <c r="L28" s="70"/>
      <c r="M28" s="70"/>
    </row>
    <row r="29" spans="1:13" ht="76.5" customHeight="1">
      <c r="A29" s="7" t="s">
        <v>63</v>
      </c>
      <c r="B29" s="17" t="s">
        <v>157</v>
      </c>
      <c r="C29" s="24" t="s">
        <v>137</v>
      </c>
      <c r="D29" s="7" t="s">
        <v>9</v>
      </c>
      <c r="E29" s="53">
        <v>37200</v>
      </c>
      <c r="F29" s="69"/>
      <c r="G29" s="70"/>
      <c r="H29" s="70"/>
      <c r="I29" s="70"/>
      <c r="J29" s="70"/>
      <c r="K29" s="70"/>
      <c r="L29" s="70"/>
      <c r="M29" s="70"/>
    </row>
    <row r="30" spans="1:13" ht="51.75" customHeight="1">
      <c r="A30" s="7" t="s">
        <v>57</v>
      </c>
      <c r="B30" s="8" t="s">
        <v>31</v>
      </c>
      <c r="C30" s="9" t="s">
        <v>139</v>
      </c>
      <c r="D30" s="7" t="s">
        <v>9</v>
      </c>
      <c r="E30" s="53">
        <v>36600</v>
      </c>
      <c r="F30" s="69"/>
      <c r="G30" s="70"/>
      <c r="H30" s="70"/>
      <c r="I30" s="70"/>
      <c r="J30" s="70"/>
      <c r="K30" s="70"/>
      <c r="L30" s="70"/>
      <c r="M30" s="70"/>
    </row>
    <row r="31" spans="1:13" ht="51.75" customHeight="1">
      <c r="A31" s="7" t="s">
        <v>60</v>
      </c>
      <c r="B31" s="17" t="s">
        <v>21</v>
      </c>
      <c r="C31" s="24" t="s">
        <v>79</v>
      </c>
      <c r="D31" s="7" t="s">
        <v>9</v>
      </c>
      <c r="E31" s="53">
        <v>36900</v>
      </c>
    </row>
    <row r="32" spans="1:13" ht="60" customHeight="1">
      <c r="A32" s="7" t="s">
        <v>173</v>
      </c>
      <c r="B32" s="50" t="s">
        <v>61</v>
      </c>
      <c r="C32" s="9" t="s">
        <v>72</v>
      </c>
      <c r="D32" s="7" t="s">
        <v>9</v>
      </c>
      <c r="E32" s="53">
        <v>36900</v>
      </c>
    </row>
    <row r="33" spans="1:6" s="38" customFormat="1" ht="18.75" customHeight="1">
      <c r="A33" s="12">
        <v>7</v>
      </c>
      <c r="B33" s="37"/>
      <c r="C33" s="14" t="s">
        <v>73</v>
      </c>
      <c r="D33" s="12"/>
      <c r="E33" s="42"/>
    </row>
    <row r="34" spans="1:6" s="38" customFormat="1" ht="18.75" customHeight="1">
      <c r="A34" s="49" t="s">
        <v>197</v>
      </c>
      <c r="B34" s="37"/>
      <c r="C34" s="14" t="s">
        <v>51</v>
      </c>
      <c r="D34" s="12"/>
      <c r="E34" s="42"/>
    </row>
    <row r="35" spans="1:6" s="36" customFormat="1" ht="61.5" customHeight="1">
      <c r="A35" s="28" t="s">
        <v>189</v>
      </c>
      <c r="B35" s="29" t="s">
        <v>19</v>
      </c>
      <c r="C35" s="30" t="s">
        <v>64</v>
      </c>
      <c r="D35" s="28" t="s">
        <v>9</v>
      </c>
      <c r="E35" s="31">
        <v>3700</v>
      </c>
    </row>
    <row r="36" spans="1:6" ht="66" customHeight="1">
      <c r="A36" s="7" t="s">
        <v>190</v>
      </c>
      <c r="B36" s="8" t="s">
        <v>25</v>
      </c>
      <c r="C36" s="9" t="s">
        <v>123</v>
      </c>
      <c r="D36" s="7" t="s">
        <v>9</v>
      </c>
      <c r="E36" s="53">
        <v>3850</v>
      </c>
    </row>
    <row r="37" spans="1:6" ht="33.75" customHeight="1">
      <c r="A37" s="7" t="s">
        <v>120</v>
      </c>
      <c r="B37" s="8" t="s">
        <v>42</v>
      </c>
      <c r="C37" s="9" t="s">
        <v>40</v>
      </c>
      <c r="D37" s="7" t="s">
        <v>29</v>
      </c>
      <c r="E37" s="53">
        <v>3850</v>
      </c>
    </row>
    <row r="38" spans="1:6" s="38" customFormat="1" ht="22.5" customHeight="1">
      <c r="A38" s="49" t="s">
        <v>198</v>
      </c>
      <c r="B38" s="37"/>
      <c r="C38" s="14" t="s">
        <v>52</v>
      </c>
      <c r="D38" s="12"/>
      <c r="E38" s="42"/>
    </row>
    <row r="39" spans="1:6" s="36" customFormat="1" ht="33.75" customHeight="1">
      <c r="A39" s="34" t="s">
        <v>174</v>
      </c>
      <c r="B39" s="34" t="s">
        <v>21</v>
      </c>
      <c r="C39" s="35" t="s">
        <v>30</v>
      </c>
      <c r="D39" s="34" t="s">
        <v>9</v>
      </c>
      <c r="E39" s="31">
        <v>3850</v>
      </c>
    </row>
    <row r="40" spans="1:6" s="36" customFormat="1" ht="33.75" customHeight="1">
      <c r="A40" s="34" t="s">
        <v>191</v>
      </c>
      <c r="B40" s="34" t="s">
        <v>31</v>
      </c>
      <c r="C40" s="35" t="s">
        <v>53</v>
      </c>
      <c r="D40" s="34" t="s">
        <v>9</v>
      </c>
      <c r="E40" s="31">
        <v>3850</v>
      </c>
    </row>
    <row r="41" spans="1:6" s="19" customFormat="1" ht="45" customHeight="1">
      <c r="A41" s="20" t="s">
        <v>192</v>
      </c>
      <c r="B41" s="20" t="s">
        <v>21</v>
      </c>
      <c r="C41" s="25" t="s">
        <v>54</v>
      </c>
      <c r="D41" s="20" t="s">
        <v>9</v>
      </c>
      <c r="E41" s="53">
        <v>3850</v>
      </c>
    </row>
    <row r="42" spans="1:6" s="19" customFormat="1" ht="50.45" customHeight="1">
      <c r="A42" s="20" t="s">
        <v>45</v>
      </c>
      <c r="B42" s="20" t="s">
        <v>32</v>
      </c>
      <c r="C42" s="25" t="s">
        <v>55</v>
      </c>
      <c r="D42" s="20" t="s">
        <v>9</v>
      </c>
      <c r="E42" s="53">
        <v>3700</v>
      </c>
    </row>
    <row r="43" spans="1:6" s="38" customFormat="1" ht="47.25" customHeight="1">
      <c r="A43" s="49" t="s">
        <v>199</v>
      </c>
      <c r="B43" s="37"/>
      <c r="C43" s="14" t="s">
        <v>65</v>
      </c>
      <c r="D43" s="12"/>
      <c r="E43" s="42"/>
    </row>
    <row r="44" spans="1:6" s="48" customFormat="1" ht="70.150000000000006" customHeight="1">
      <c r="A44" s="18" t="s">
        <v>88</v>
      </c>
      <c r="B44" s="17" t="s">
        <v>74</v>
      </c>
      <c r="C44" s="30" t="s">
        <v>171</v>
      </c>
      <c r="D44" s="17" t="s">
        <v>165</v>
      </c>
      <c r="E44" s="71">
        <v>128.5</v>
      </c>
      <c r="F44" s="64"/>
    </row>
    <row r="45" spans="1:6" s="48" customFormat="1" ht="75" customHeight="1">
      <c r="A45" s="18" t="s">
        <v>121</v>
      </c>
      <c r="B45" s="17" t="s">
        <v>74</v>
      </c>
      <c r="C45" s="30" t="s">
        <v>170</v>
      </c>
      <c r="D45" s="17" t="s">
        <v>17</v>
      </c>
      <c r="E45" s="71">
        <v>29</v>
      </c>
      <c r="F45" s="64"/>
    </row>
    <row r="46" spans="1:6" s="48" customFormat="1" ht="74.45" customHeight="1">
      <c r="A46" s="18" t="s">
        <v>50</v>
      </c>
      <c r="B46" s="17" t="s">
        <v>74</v>
      </c>
      <c r="C46" s="30" t="s">
        <v>169</v>
      </c>
      <c r="D46" s="17" t="s">
        <v>17</v>
      </c>
      <c r="E46" s="71">
        <v>23.5</v>
      </c>
      <c r="F46" s="64"/>
    </row>
    <row r="47" spans="1:6" s="48" customFormat="1" ht="72" customHeight="1">
      <c r="A47" s="18" t="s">
        <v>58</v>
      </c>
      <c r="B47" s="17" t="s">
        <v>74</v>
      </c>
      <c r="C47" s="30" t="s">
        <v>168</v>
      </c>
      <c r="D47" s="17" t="s">
        <v>17</v>
      </c>
      <c r="E47" s="71">
        <v>12</v>
      </c>
      <c r="F47" s="64"/>
    </row>
    <row r="48" spans="1:6" s="48" customFormat="1" ht="77.25" customHeight="1">
      <c r="A48" s="18" t="s">
        <v>58</v>
      </c>
      <c r="B48" s="17" t="s">
        <v>33</v>
      </c>
      <c r="C48" s="24" t="s">
        <v>140</v>
      </c>
      <c r="D48" s="18" t="s">
        <v>9</v>
      </c>
      <c r="E48" s="31">
        <v>562</v>
      </c>
    </row>
    <row r="49" spans="1:14" s="48" customFormat="1" ht="52.15" customHeight="1">
      <c r="A49" s="18" t="s">
        <v>175</v>
      </c>
      <c r="B49" s="17" t="s">
        <v>33</v>
      </c>
      <c r="C49" s="24" t="s">
        <v>141</v>
      </c>
      <c r="D49" s="18" t="s">
        <v>9</v>
      </c>
      <c r="E49" s="31">
        <v>57</v>
      </c>
    </row>
    <row r="50" spans="1:14" s="38" customFormat="1" ht="46.15" customHeight="1">
      <c r="A50" s="49" t="s">
        <v>200</v>
      </c>
      <c r="B50" s="37"/>
      <c r="C50" s="14" t="s">
        <v>75</v>
      </c>
      <c r="D50" s="12"/>
      <c r="E50" s="42"/>
    </row>
    <row r="51" spans="1:14" ht="193.5" customHeight="1">
      <c r="A51" s="7" t="s">
        <v>77</v>
      </c>
      <c r="B51" s="17" t="s">
        <v>22</v>
      </c>
      <c r="C51" s="24" t="s">
        <v>161</v>
      </c>
      <c r="D51" s="7" t="s">
        <v>17</v>
      </c>
      <c r="E51" s="53">
        <v>108</v>
      </c>
      <c r="F51" s="65"/>
    </row>
    <row r="52" spans="1:14" s="16" customFormat="1" ht="41.25" customHeight="1">
      <c r="A52" s="12">
        <v>8</v>
      </c>
      <c r="B52" s="37"/>
      <c r="C52" s="14" t="s">
        <v>70</v>
      </c>
      <c r="D52" s="12"/>
      <c r="E52" s="42"/>
    </row>
    <row r="53" spans="1:14" ht="195" customHeight="1">
      <c r="A53" s="7" t="s">
        <v>89</v>
      </c>
      <c r="B53" s="17" t="s">
        <v>22</v>
      </c>
      <c r="C53" s="9" t="s">
        <v>142</v>
      </c>
      <c r="D53" s="8" t="s">
        <v>143</v>
      </c>
      <c r="E53" s="52">
        <v>15</v>
      </c>
    </row>
    <row r="54" spans="1:14" ht="181.15" customHeight="1">
      <c r="A54" s="7" t="s">
        <v>37</v>
      </c>
      <c r="B54" s="17" t="s">
        <v>22</v>
      </c>
      <c r="C54" s="9" t="s">
        <v>144</v>
      </c>
      <c r="D54" s="8" t="s">
        <v>17</v>
      </c>
      <c r="E54" s="52">
        <v>13.4</v>
      </c>
    </row>
    <row r="55" spans="1:14" ht="195.75" customHeight="1">
      <c r="A55" s="7" t="s">
        <v>193</v>
      </c>
      <c r="B55" s="17" t="s">
        <v>22</v>
      </c>
      <c r="C55" s="9" t="s">
        <v>145</v>
      </c>
      <c r="D55" s="8" t="s">
        <v>17</v>
      </c>
      <c r="E55" s="52">
        <v>12</v>
      </c>
    </row>
    <row r="56" spans="1:14" ht="191.25" customHeight="1">
      <c r="A56" s="7" t="s">
        <v>194</v>
      </c>
      <c r="B56" s="17" t="s">
        <v>22</v>
      </c>
      <c r="C56" s="9" t="s">
        <v>146</v>
      </c>
      <c r="D56" s="8" t="s">
        <v>17</v>
      </c>
      <c r="E56" s="52">
        <v>12.3</v>
      </c>
    </row>
    <row r="57" spans="1:14" ht="243.75" customHeight="1">
      <c r="A57" s="7" t="s">
        <v>90</v>
      </c>
      <c r="B57" s="17" t="s">
        <v>22</v>
      </c>
      <c r="C57" s="27" t="s">
        <v>147</v>
      </c>
      <c r="D57" s="50" t="s">
        <v>17</v>
      </c>
      <c r="E57" s="52">
        <v>9.6</v>
      </c>
    </row>
    <row r="58" spans="1:14" ht="189.75" customHeight="1">
      <c r="A58" s="7" t="s">
        <v>91</v>
      </c>
      <c r="B58" s="17" t="s">
        <v>22</v>
      </c>
      <c r="C58" s="27" t="s">
        <v>148</v>
      </c>
      <c r="D58" s="8" t="s">
        <v>17</v>
      </c>
      <c r="E58" s="52">
        <v>21</v>
      </c>
    </row>
    <row r="59" spans="1:14" ht="166.9" customHeight="1">
      <c r="A59" s="7" t="s">
        <v>92</v>
      </c>
      <c r="B59" s="17" t="s">
        <v>22</v>
      </c>
      <c r="C59" s="27" t="s">
        <v>149</v>
      </c>
      <c r="D59" s="8" t="s">
        <v>17</v>
      </c>
      <c r="E59" s="52">
        <v>15.2</v>
      </c>
    </row>
    <row r="60" spans="1:14" s="43" customFormat="1" ht="20.25" customHeight="1">
      <c r="A60" s="39">
        <v>9</v>
      </c>
      <c r="B60" s="40"/>
      <c r="C60" s="41" t="s">
        <v>34</v>
      </c>
      <c r="D60" s="39"/>
      <c r="E60" s="42"/>
    </row>
    <row r="61" spans="1:14" s="55" customFormat="1" ht="45" customHeight="1">
      <c r="A61" s="28" t="s">
        <v>78</v>
      </c>
      <c r="B61" s="29" t="s">
        <v>41</v>
      </c>
      <c r="C61" s="30" t="s">
        <v>180</v>
      </c>
      <c r="D61" s="28" t="s">
        <v>17</v>
      </c>
      <c r="E61" s="31">
        <v>12000</v>
      </c>
      <c r="F61" s="79"/>
      <c r="G61" s="80"/>
      <c r="H61" s="80"/>
      <c r="I61" s="80"/>
      <c r="J61" s="80"/>
      <c r="K61" s="80"/>
      <c r="L61" s="80"/>
      <c r="M61" s="80"/>
      <c r="N61" s="80"/>
    </row>
    <row r="62" spans="1:14" s="55" customFormat="1" ht="49.5" customHeight="1">
      <c r="A62" s="28" t="s">
        <v>27</v>
      </c>
      <c r="B62" s="29" t="s">
        <v>35</v>
      </c>
      <c r="C62" s="30" t="s">
        <v>152</v>
      </c>
      <c r="D62" s="28" t="s">
        <v>9</v>
      </c>
      <c r="E62" s="31">
        <v>15000</v>
      </c>
    </row>
    <row r="63" spans="1:14" s="55" customFormat="1" ht="45.75" customHeight="1">
      <c r="A63" s="28" t="s">
        <v>49</v>
      </c>
      <c r="B63" s="29" t="s">
        <v>35</v>
      </c>
      <c r="C63" s="30" t="s">
        <v>56</v>
      </c>
      <c r="D63" s="28" t="s">
        <v>9</v>
      </c>
      <c r="E63" s="31">
        <v>3000</v>
      </c>
    </row>
    <row r="64" spans="1:14" s="43" customFormat="1" ht="61.15" customHeight="1">
      <c r="A64" s="39">
        <v>10</v>
      </c>
      <c r="B64" s="40"/>
      <c r="C64" s="41" t="s">
        <v>162</v>
      </c>
      <c r="D64" s="39"/>
      <c r="E64" s="42"/>
    </row>
    <row r="65" spans="1:5" s="56" customFormat="1" ht="64.900000000000006" customHeight="1">
      <c r="A65" s="26" t="s">
        <v>93</v>
      </c>
      <c r="B65" s="50" t="s">
        <v>19</v>
      </c>
      <c r="C65" s="27" t="s">
        <v>109</v>
      </c>
      <c r="D65" s="26" t="s">
        <v>17</v>
      </c>
      <c r="E65" s="53">
        <v>224</v>
      </c>
    </row>
    <row r="66" spans="1:5" s="55" customFormat="1" ht="45.75" customHeight="1">
      <c r="A66" s="28" t="s">
        <v>94</v>
      </c>
      <c r="B66" s="29" t="s">
        <v>19</v>
      </c>
      <c r="C66" s="30" t="s">
        <v>117</v>
      </c>
      <c r="D66" s="28" t="s">
        <v>9</v>
      </c>
      <c r="E66" s="31">
        <v>237</v>
      </c>
    </row>
    <row r="67" spans="1:5" s="55" customFormat="1" ht="81.75" customHeight="1">
      <c r="A67" s="28" t="s">
        <v>95</v>
      </c>
      <c r="B67" s="50" t="s">
        <v>25</v>
      </c>
      <c r="C67" s="27" t="s">
        <v>150</v>
      </c>
      <c r="D67" s="28" t="s">
        <v>9</v>
      </c>
      <c r="E67" s="31">
        <f>288+160</f>
        <v>448</v>
      </c>
    </row>
    <row r="68" spans="1:5" s="55" customFormat="1" ht="45.75" customHeight="1">
      <c r="A68" s="28" t="s">
        <v>96</v>
      </c>
      <c r="B68" s="29" t="s">
        <v>99</v>
      </c>
      <c r="C68" s="30" t="s">
        <v>128</v>
      </c>
      <c r="D68" s="28" t="s">
        <v>9</v>
      </c>
      <c r="E68" s="31">
        <v>228</v>
      </c>
    </row>
    <row r="69" spans="1:5" s="55" customFormat="1" ht="27" customHeight="1">
      <c r="A69" s="28" t="s">
        <v>122</v>
      </c>
      <c r="B69" s="29" t="s">
        <v>100</v>
      </c>
      <c r="C69" s="30" t="s">
        <v>129</v>
      </c>
      <c r="D69" s="28" t="s">
        <v>9</v>
      </c>
      <c r="E69" s="31">
        <v>228</v>
      </c>
    </row>
    <row r="70" spans="1:5" s="55" customFormat="1" ht="45.75" customHeight="1">
      <c r="A70" s="28" t="s">
        <v>97</v>
      </c>
      <c r="B70" s="29" t="s">
        <v>100</v>
      </c>
      <c r="C70" s="30" t="s">
        <v>102</v>
      </c>
      <c r="D70" s="28" t="s">
        <v>9</v>
      </c>
      <c r="E70" s="31">
        <v>228</v>
      </c>
    </row>
    <row r="71" spans="1:5" s="55" customFormat="1" ht="51.6" customHeight="1">
      <c r="A71" s="28" t="s">
        <v>98</v>
      </c>
      <c r="B71" s="29" t="s">
        <v>33</v>
      </c>
      <c r="C71" s="30" t="s">
        <v>104</v>
      </c>
      <c r="D71" s="28" t="s">
        <v>17</v>
      </c>
      <c r="E71" s="31">
        <v>286</v>
      </c>
    </row>
    <row r="72" spans="1:5" s="55" customFormat="1" ht="126" customHeight="1">
      <c r="A72" s="28" t="s">
        <v>46</v>
      </c>
      <c r="B72" s="29" t="s">
        <v>22</v>
      </c>
      <c r="C72" s="30" t="s">
        <v>163</v>
      </c>
      <c r="D72" s="28" t="s">
        <v>17</v>
      </c>
      <c r="E72" s="31">
        <v>44</v>
      </c>
    </row>
    <row r="73" spans="1:5" s="55" customFormat="1" ht="44.45" customHeight="1">
      <c r="A73" s="28" t="s">
        <v>69</v>
      </c>
      <c r="B73" s="29" t="s">
        <v>42</v>
      </c>
      <c r="C73" s="30" t="s">
        <v>110</v>
      </c>
      <c r="D73" s="28" t="s">
        <v>9</v>
      </c>
      <c r="E73" s="31">
        <v>160</v>
      </c>
    </row>
    <row r="74" spans="1:5" s="55" customFormat="1" ht="45.6" customHeight="1">
      <c r="A74" s="28" t="s">
        <v>153</v>
      </c>
      <c r="B74" s="29" t="s">
        <v>111</v>
      </c>
      <c r="C74" s="30" t="s">
        <v>112</v>
      </c>
      <c r="D74" s="28" t="s">
        <v>17</v>
      </c>
      <c r="E74" s="31">
        <v>128</v>
      </c>
    </row>
    <row r="75" spans="1:5" s="55" customFormat="1" ht="44.45" customHeight="1">
      <c r="A75" s="28" t="s">
        <v>101</v>
      </c>
      <c r="B75" s="29" t="s">
        <v>33</v>
      </c>
      <c r="C75" s="30" t="s">
        <v>158</v>
      </c>
      <c r="D75" s="28" t="s">
        <v>9</v>
      </c>
      <c r="E75" s="31">
        <v>188</v>
      </c>
    </row>
    <row r="76" spans="1:5" s="55" customFormat="1" ht="75.75" customHeight="1">
      <c r="A76" s="28" t="s">
        <v>103</v>
      </c>
      <c r="B76" s="29" t="s">
        <v>113</v>
      </c>
      <c r="C76" s="30" t="s">
        <v>151</v>
      </c>
      <c r="D76" s="28" t="s">
        <v>9</v>
      </c>
      <c r="E76" s="31">
        <v>7.6</v>
      </c>
    </row>
    <row r="77" spans="1:5" s="44" customFormat="1" ht="21" customHeight="1">
      <c r="A77" s="39">
        <v>11</v>
      </c>
      <c r="B77" s="40"/>
      <c r="C77" s="41" t="s">
        <v>36</v>
      </c>
      <c r="D77" s="39"/>
      <c r="E77" s="42"/>
    </row>
    <row r="78" spans="1:5" s="55" customFormat="1" ht="58.9" customHeight="1">
      <c r="A78" s="28" t="s">
        <v>105</v>
      </c>
      <c r="B78" s="29" t="s">
        <v>38</v>
      </c>
      <c r="C78" s="30" t="s">
        <v>159</v>
      </c>
      <c r="D78" s="28" t="s">
        <v>17</v>
      </c>
      <c r="E78" s="31">
        <v>12000</v>
      </c>
    </row>
    <row r="79" spans="1:5" s="44" customFormat="1" ht="20.25" customHeight="1">
      <c r="A79" s="39">
        <v>12</v>
      </c>
      <c r="B79" s="40"/>
      <c r="C79" s="41" t="s">
        <v>39</v>
      </c>
      <c r="D79" s="39"/>
      <c r="E79" s="42"/>
    </row>
    <row r="80" spans="1:5" s="32" customFormat="1" ht="50.25" customHeight="1">
      <c r="A80" s="28" t="s">
        <v>106</v>
      </c>
      <c r="B80" s="29" t="s">
        <v>43</v>
      </c>
      <c r="C80" s="30" t="s">
        <v>71</v>
      </c>
      <c r="D80" s="28" t="s">
        <v>9</v>
      </c>
      <c r="E80" s="31">
        <v>1900</v>
      </c>
    </row>
    <row r="81" spans="1:7" s="32" customFormat="1" ht="48" customHeight="1">
      <c r="A81" s="28" t="s">
        <v>107</v>
      </c>
      <c r="B81" s="29" t="s">
        <v>44</v>
      </c>
      <c r="C81" s="30" t="s">
        <v>125</v>
      </c>
      <c r="D81" s="28" t="s">
        <v>11</v>
      </c>
      <c r="E81" s="31">
        <v>66</v>
      </c>
    </row>
    <row r="82" spans="1:7" ht="27.75" customHeight="1">
      <c r="A82" s="7" t="s">
        <v>116</v>
      </c>
      <c r="B82" s="8" t="s">
        <v>44</v>
      </c>
      <c r="C82" s="27" t="s">
        <v>126</v>
      </c>
      <c r="D82" s="26" t="s">
        <v>11</v>
      </c>
      <c r="E82" s="53">
        <v>81</v>
      </c>
    </row>
    <row r="83" spans="1:7" ht="28.5">
      <c r="A83" s="7" t="s">
        <v>108</v>
      </c>
      <c r="B83" s="8" t="s">
        <v>44</v>
      </c>
      <c r="C83" s="27" t="s">
        <v>10</v>
      </c>
      <c r="D83" s="26" t="s">
        <v>11</v>
      </c>
      <c r="E83" s="53">
        <v>204</v>
      </c>
    </row>
    <row r="84" spans="1:7" ht="42.75">
      <c r="A84" s="7" t="s">
        <v>154</v>
      </c>
      <c r="B84" s="8" t="s">
        <v>44</v>
      </c>
      <c r="C84" s="27" t="s">
        <v>12</v>
      </c>
      <c r="D84" s="26" t="s">
        <v>11</v>
      </c>
      <c r="E84" s="53">
        <v>64</v>
      </c>
    </row>
    <row r="85" spans="1:7" ht="48" customHeight="1">
      <c r="A85" s="7" t="s">
        <v>155</v>
      </c>
      <c r="B85" s="8" t="s">
        <v>44</v>
      </c>
      <c r="C85" s="27" t="s">
        <v>13</v>
      </c>
      <c r="D85" s="26" t="s">
        <v>11</v>
      </c>
      <c r="E85" s="53">
        <v>146</v>
      </c>
    </row>
    <row r="86" spans="1:7" s="54" customFormat="1" ht="48" customHeight="1">
      <c r="A86" s="26" t="s">
        <v>156</v>
      </c>
      <c r="B86" s="50" t="s">
        <v>14</v>
      </c>
      <c r="C86" s="27" t="s">
        <v>15</v>
      </c>
      <c r="D86" s="26" t="s">
        <v>11</v>
      </c>
      <c r="E86" s="53">
        <v>122</v>
      </c>
    </row>
    <row r="87" spans="1:7" s="54" customFormat="1" ht="43.5" customHeight="1">
      <c r="A87" s="26" t="s">
        <v>176</v>
      </c>
      <c r="B87" s="50" t="s">
        <v>47</v>
      </c>
      <c r="C87" s="27" t="s">
        <v>206</v>
      </c>
      <c r="D87" s="26" t="s">
        <v>11</v>
      </c>
      <c r="E87" s="53">
        <v>120</v>
      </c>
    </row>
    <row r="88" spans="1:7" s="16" customFormat="1" ht="26.25" customHeight="1">
      <c r="A88" s="12">
        <v>13</v>
      </c>
      <c r="B88" s="37"/>
      <c r="C88" s="41" t="s">
        <v>68</v>
      </c>
      <c r="D88" s="12"/>
      <c r="E88" s="42"/>
    </row>
    <row r="89" spans="1:7" s="36" customFormat="1" ht="42.6" customHeight="1">
      <c r="A89" s="28" t="s">
        <v>177</v>
      </c>
      <c r="B89" s="29" t="s">
        <v>66</v>
      </c>
      <c r="C89" s="30" t="s">
        <v>82</v>
      </c>
      <c r="D89" s="28" t="s">
        <v>17</v>
      </c>
      <c r="E89" s="31">
        <v>32</v>
      </c>
    </row>
    <row r="90" spans="1:7" s="36" customFormat="1" ht="30.6" customHeight="1">
      <c r="A90" s="28" t="s">
        <v>178</v>
      </c>
      <c r="B90" s="29" t="s">
        <v>66</v>
      </c>
      <c r="C90" s="30" t="s">
        <v>67</v>
      </c>
      <c r="D90" s="28" t="s">
        <v>17</v>
      </c>
      <c r="E90" s="31">
        <v>268</v>
      </c>
    </row>
    <row r="91" spans="1:7" s="36" customFormat="1" ht="36.6" customHeight="1">
      <c r="A91" s="28" t="s">
        <v>179</v>
      </c>
      <c r="B91" s="29" t="s">
        <v>66</v>
      </c>
      <c r="C91" s="30" t="s">
        <v>76</v>
      </c>
      <c r="D91" s="28" t="s">
        <v>17</v>
      </c>
      <c r="E91" s="31">
        <v>80</v>
      </c>
    </row>
    <row r="92" spans="1:7" s="16" customFormat="1" ht="17.25" customHeight="1">
      <c r="A92" s="12">
        <v>14</v>
      </c>
      <c r="B92" s="13"/>
      <c r="C92" s="14" t="s">
        <v>48</v>
      </c>
      <c r="D92" s="15"/>
      <c r="E92" s="60"/>
    </row>
    <row r="93" spans="1:7" ht="28.5">
      <c r="A93" s="7" t="s">
        <v>195</v>
      </c>
      <c r="B93" s="8"/>
      <c r="C93" s="33" t="s">
        <v>196</v>
      </c>
      <c r="D93" s="7" t="s">
        <v>11</v>
      </c>
      <c r="E93" s="53">
        <v>1</v>
      </c>
      <c r="F93" s="66"/>
      <c r="G93" s="67"/>
    </row>
  </sheetData>
  <mergeCells count="4">
    <mergeCell ref="F8:N8"/>
    <mergeCell ref="F61:N61"/>
    <mergeCell ref="A1:E1"/>
    <mergeCell ref="B2:E2"/>
  </mergeCells>
  <phoneticPr fontId="7" type="noConversion"/>
  <pageMargins left="0.70000000000000007" right="0.70000000000000007" top="0.75" bottom="0.75" header="0.30000000000000004" footer="0.30000000000000004"/>
  <pageSetup paperSize="9" scale="78" fitToWidth="0" fitToHeight="0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Elzbieta Falkowska</dc:creator>
  <cp:lastModifiedBy>Przemysław Lemik</cp:lastModifiedBy>
  <cp:revision>10</cp:revision>
  <cp:lastPrinted>2024-12-13T07:40:37Z</cp:lastPrinted>
  <dcterms:created xsi:type="dcterms:W3CDTF">2009-04-16T11:32:48Z</dcterms:created>
  <dcterms:modified xsi:type="dcterms:W3CDTF">2025-03-26T12:59:08Z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