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05" windowWidth="20520" windowHeight="8055"/>
  </bookViews>
  <sheets>
    <sheet name="przyziemie" sheetId="1" r:id="rId1"/>
    <sheet name="parter" sheetId="2" r:id="rId2"/>
    <sheet name="poddasze" sheetId="3" r:id="rId3"/>
    <sheet name="parter pokoje" sheetId="4" r:id="rId4"/>
    <sheet name="poddasze pokoje" sheetId="5" r:id="rId5"/>
  </sheets>
  <definedNames>
    <definedName name="_xlnm.Print_Area" localSheetId="3">'parter pokoje'!$A$1:$F$35</definedName>
  </definedNames>
  <calcPr calcId="125725"/>
</workbook>
</file>

<file path=xl/calcChain.xml><?xml version="1.0" encoding="utf-8"?>
<calcChain xmlns="http://schemas.openxmlformats.org/spreadsheetml/2006/main">
  <c r="C13" i="1"/>
  <c r="F23" i="2"/>
  <c r="F19" i="3"/>
  <c r="B29" i="5"/>
  <c r="B23"/>
  <c r="E23"/>
  <c r="B17"/>
  <c r="E17"/>
  <c r="B11"/>
  <c r="E5"/>
  <c r="B5"/>
  <c r="B35" i="4"/>
  <c r="B29"/>
  <c r="E29"/>
  <c r="B23"/>
  <c r="E23"/>
  <c r="B17"/>
  <c r="E17"/>
  <c r="B11"/>
  <c r="E11"/>
  <c r="E5"/>
  <c r="B5"/>
  <c r="E11" i="5"/>
</calcChain>
</file>

<file path=xl/sharedStrings.xml><?xml version="1.0" encoding="utf-8"?>
<sst xmlns="http://schemas.openxmlformats.org/spreadsheetml/2006/main" count="311" uniqueCount="132">
  <si>
    <t>KONDYGNACJA - PRZYZIEMIE</t>
  </si>
  <si>
    <t>NR</t>
  </si>
  <si>
    <t>RODZAJ POMIESZCZENIA / PODŁOGA</t>
  </si>
  <si>
    <r>
      <t>POWIERZCHNIA POM. (m</t>
    </r>
    <r>
      <rPr>
        <b/>
        <vertAlign val="superscript"/>
        <sz val="12"/>
        <color indexed="8"/>
        <rFont val="Arial"/>
        <family val="2"/>
        <charset val="238"/>
      </rPr>
      <t>2</t>
    </r>
    <r>
      <rPr>
        <b/>
        <sz val="12"/>
        <color indexed="8"/>
        <rFont val="Arial"/>
        <family val="2"/>
        <charset val="238"/>
      </rPr>
      <t>)</t>
    </r>
  </si>
  <si>
    <t>0/1</t>
  </si>
  <si>
    <t>WIATROŁAP / GRES</t>
  </si>
  <si>
    <t>0/2</t>
  </si>
  <si>
    <t>KLATKA SCHODOWA / GRES</t>
  </si>
  <si>
    <t>0/3</t>
  </si>
  <si>
    <t>SALA KONFERENCYJNA / PCV</t>
  </si>
  <si>
    <t>0/4</t>
  </si>
  <si>
    <t>KORYTARZ / GRES</t>
  </si>
  <si>
    <t>0/5</t>
  </si>
  <si>
    <t>MAGAZYN / GRES</t>
  </si>
  <si>
    <t>0/6</t>
  </si>
  <si>
    <t>TOALETA / GRES</t>
  </si>
  <si>
    <t>0/7</t>
  </si>
  <si>
    <t>POM. SOCJALNE / GRES</t>
  </si>
  <si>
    <t>0/8</t>
  </si>
  <si>
    <t>SZATNIA / GRES</t>
  </si>
  <si>
    <t>0/9</t>
  </si>
  <si>
    <t>0/10</t>
  </si>
  <si>
    <t>RAZEM</t>
  </si>
  <si>
    <t>KONDYGNACJA - PARTER</t>
  </si>
  <si>
    <t>1/1</t>
  </si>
  <si>
    <t>1/21</t>
  </si>
  <si>
    <t>POKÓJ / PANELE</t>
  </si>
  <si>
    <t>1/2</t>
  </si>
  <si>
    <t>POM. BIUROWE / PANELE</t>
  </si>
  <si>
    <t>1/22</t>
  </si>
  <si>
    <t>ŁAZIENKA / GRES</t>
  </si>
  <si>
    <t>1/3</t>
  </si>
  <si>
    <t>1/23</t>
  </si>
  <si>
    <t>1/4</t>
  </si>
  <si>
    <t>1/24</t>
  </si>
  <si>
    <t>1/5</t>
  </si>
  <si>
    <t>1/25</t>
  </si>
  <si>
    <t>1/6</t>
  </si>
  <si>
    <t>1/26</t>
  </si>
  <si>
    <t>1/7</t>
  </si>
  <si>
    <t>1/27</t>
  </si>
  <si>
    <t>1/8</t>
  </si>
  <si>
    <t>1/28</t>
  </si>
  <si>
    <t>1/9</t>
  </si>
  <si>
    <t>1/29</t>
  </si>
  <si>
    <t>1/10</t>
  </si>
  <si>
    <t>1/30</t>
  </si>
  <si>
    <t>1/11</t>
  </si>
  <si>
    <t>1/31</t>
  </si>
  <si>
    <t>1/12</t>
  </si>
  <si>
    <t>1/32</t>
  </si>
  <si>
    <t>1/13</t>
  </si>
  <si>
    <t>1/33</t>
  </si>
  <si>
    <t>1/14</t>
  </si>
  <si>
    <t>1/34</t>
  </si>
  <si>
    <t>1/15</t>
  </si>
  <si>
    <t>1/35</t>
  </si>
  <si>
    <t>1/16</t>
  </si>
  <si>
    <t>1/36</t>
  </si>
  <si>
    <t>1/17</t>
  </si>
  <si>
    <t>1/37</t>
  </si>
  <si>
    <t>1/18</t>
  </si>
  <si>
    <t>1/38</t>
  </si>
  <si>
    <t>1/19</t>
  </si>
  <si>
    <t>1/39</t>
  </si>
  <si>
    <t>1/20</t>
  </si>
  <si>
    <t>1/40</t>
  </si>
  <si>
    <t>RAZEM (UŻYTKOWA)</t>
  </si>
  <si>
    <t>KONDYGNACJA - PODDASZE</t>
  </si>
  <si>
    <t>2/1</t>
  </si>
  <si>
    <t>2/21</t>
  </si>
  <si>
    <t>2/2</t>
  </si>
  <si>
    <t>2/22</t>
  </si>
  <si>
    <t>2/3</t>
  </si>
  <si>
    <t>2/23</t>
  </si>
  <si>
    <t>2/4</t>
  </si>
  <si>
    <t>TOALETA DAMSKA / GRES</t>
  </si>
  <si>
    <t>2/24</t>
  </si>
  <si>
    <t>2/5</t>
  </si>
  <si>
    <t>SAUNA / GRES</t>
  </si>
  <si>
    <t>2/25</t>
  </si>
  <si>
    <t>2/6</t>
  </si>
  <si>
    <t>KOTŁOWNIA / GRES</t>
  </si>
  <si>
    <t>2/26</t>
  </si>
  <si>
    <t>KUCHNIA / GRES</t>
  </si>
  <si>
    <t>2/7</t>
  </si>
  <si>
    <t>TOALETA MĘSKA / GRES</t>
  </si>
  <si>
    <t>2/27</t>
  </si>
  <si>
    <t>MAGAZYN / PANELE</t>
  </si>
  <si>
    <t>2/8</t>
  </si>
  <si>
    <t>2/28</t>
  </si>
  <si>
    <t>2/9</t>
  </si>
  <si>
    <t>2/29</t>
  </si>
  <si>
    <t>2/10</t>
  </si>
  <si>
    <t>2/30</t>
  </si>
  <si>
    <t>2/11</t>
  </si>
  <si>
    <t>2/31</t>
  </si>
  <si>
    <t>2/12</t>
  </si>
  <si>
    <t>2/32</t>
  </si>
  <si>
    <t>2/13</t>
  </si>
  <si>
    <t>2/33</t>
  </si>
  <si>
    <t>2/14</t>
  </si>
  <si>
    <t>2/34</t>
  </si>
  <si>
    <t>2/15</t>
  </si>
  <si>
    <t>2/35</t>
  </si>
  <si>
    <t>2/16</t>
  </si>
  <si>
    <t>2/36</t>
  </si>
  <si>
    <t>2/17</t>
  </si>
  <si>
    <t>2/18</t>
  </si>
  <si>
    <t>2/19</t>
  </si>
  <si>
    <t>2/20</t>
  </si>
  <si>
    <t>POKÓJ 10A</t>
  </si>
  <si>
    <t>POWIERZCHNIA (m2)</t>
  </si>
  <si>
    <t>POKÓJ 15</t>
  </si>
  <si>
    <t>POKÓJ 10</t>
  </si>
  <si>
    <t>POKÓJ 16</t>
  </si>
  <si>
    <t>POKÓJ 11</t>
  </si>
  <si>
    <t>POKÓJ 17</t>
  </si>
  <si>
    <t>POKÓJ 12</t>
  </si>
  <si>
    <t>POKÓJ 18</t>
  </si>
  <si>
    <t>POKÓJ 13</t>
  </si>
  <si>
    <t>POKÓJ 19</t>
  </si>
  <si>
    <t>POKÓJ 14</t>
  </si>
  <si>
    <t>POKÓJ 21</t>
  </si>
  <si>
    <t>POKÓJ 26</t>
  </si>
  <si>
    <t>POKÓJ 22</t>
  </si>
  <si>
    <t>POKÓJ 27</t>
  </si>
  <si>
    <t>POKÓJ 23</t>
  </si>
  <si>
    <t>POKÓJ 28</t>
  </si>
  <si>
    <t>POKÓJ 24</t>
  </si>
  <si>
    <t>POKÓJ 29</t>
  </si>
  <si>
    <t>POKÓJ 25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</si>
</sst>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vertAlign val="superscript"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2" fontId="5" fillId="0" borderId="10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9" fontId="4" fillId="0" borderId="7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0" fontId="1" fillId="0" borderId="0" xfId="1"/>
    <xf numFmtId="2" fontId="4" fillId="0" borderId="1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49" fontId="5" fillId="0" borderId="9" xfId="1" applyNumberFormat="1" applyFont="1" applyBorder="1" applyAlignment="1">
      <alignment horizontal="center"/>
    </xf>
    <xf numFmtId="2" fontId="5" fillId="0" borderId="10" xfId="1" applyNumberFormat="1" applyFont="1" applyBorder="1" applyAlignment="1">
      <alignment horizontal="center"/>
    </xf>
    <xf numFmtId="0" fontId="1" fillId="0" borderId="0" xfId="1"/>
    <xf numFmtId="2" fontId="4" fillId="0" borderId="1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49" fontId="5" fillId="0" borderId="9" xfId="1" applyNumberFormat="1" applyFont="1" applyBorder="1" applyAlignment="1">
      <alignment horizontal="center"/>
    </xf>
    <xf numFmtId="2" fontId="5" fillId="0" borderId="10" xfId="1" applyNumberFormat="1" applyFont="1" applyBorder="1" applyAlignment="1">
      <alignment horizontal="center"/>
    </xf>
    <xf numFmtId="2" fontId="4" fillId="0" borderId="11" xfId="1" applyNumberFormat="1" applyFont="1" applyBorder="1" applyAlignment="1">
      <alignment horizont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1" fillId="0" borderId="4" xfId="1" applyBorder="1"/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zoomScaleNormal="100" workbookViewId="0">
      <selection activeCell="D27" sqref="D27"/>
    </sheetView>
  </sheetViews>
  <sheetFormatPr defaultRowHeight="14.25"/>
  <cols>
    <col min="1" max="1" width="12.5" customWidth="1"/>
    <col min="2" max="2" width="38.875" customWidth="1"/>
    <col min="3" max="3" width="28.25" customWidth="1"/>
  </cols>
  <sheetData>
    <row r="1" spans="1:3" ht="18">
      <c r="A1" s="50" t="s">
        <v>0</v>
      </c>
      <c r="B1" s="51"/>
      <c r="C1" s="52"/>
    </row>
    <row r="2" spans="1:3" ht="42" customHeight="1">
      <c r="A2" s="6" t="s">
        <v>1</v>
      </c>
      <c r="B2" s="1" t="s">
        <v>2</v>
      </c>
      <c r="C2" s="7" t="s">
        <v>3</v>
      </c>
    </row>
    <row r="3" spans="1:3" ht="15">
      <c r="A3" s="9" t="s">
        <v>4</v>
      </c>
      <c r="B3" s="2" t="s">
        <v>5</v>
      </c>
      <c r="C3" s="4">
        <v>2.91</v>
      </c>
    </row>
    <row r="4" spans="1:3" ht="15">
      <c r="A4" s="9" t="s">
        <v>6</v>
      </c>
      <c r="B4" s="2" t="s">
        <v>7</v>
      </c>
      <c r="C4" s="4">
        <v>23.91</v>
      </c>
    </row>
    <row r="5" spans="1:3" ht="15">
      <c r="A5" s="9" t="s">
        <v>8</v>
      </c>
      <c r="B5" s="2" t="s">
        <v>9</v>
      </c>
      <c r="C5" s="4">
        <v>57.24</v>
      </c>
    </row>
    <row r="6" spans="1:3" ht="15">
      <c r="A6" s="9" t="s">
        <v>10</v>
      </c>
      <c r="B6" s="3" t="s">
        <v>11</v>
      </c>
      <c r="C6" s="4">
        <v>7.03</v>
      </c>
    </row>
    <row r="7" spans="1:3" ht="15">
      <c r="A7" s="9" t="s">
        <v>12</v>
      </c>
      <c r="B7" s="2" t="s">
        <v>13</v>
      </c>
      <c r="C7" s="4">
        <v>4.54</v>
      </c>
    </row>
    <row r="8" spans="1:3" ht="15">
      <c r="A8" s="9" t="s">
        <v>14</v>
      </c>
      <c r="B8" s="3" t="s">
        <v>15</v>
      </c>
      <c r="C8" s="4">
        <v>3.22</v>
      </c>
    </row>
    <row r="9" spans="1:3" ht="15">
      <c r="A9" s="9" t="s">
        <v>16</v>
      </c>
      <c r="B9" s="2" t="s">
        <v>17</v>
      </c>
      <c r="C9" s="4">
        <v>3.82</v>
      </c>
    </row>
    <row r="10" spans="1:3" ht="15">
      <c r="A10" s="9" t="s">
        <v>18</v>
      </c>
      <c r="B10" s="3" t="s">
        <v>19</v>
      </c>
      <c r="C10" s="4">
        <v>12.02</v>
      </c>
    </row>
    <row r="11" spans="1:3" ht="15">
      <c r="A11" s="9" t="s">
        <v>20</v>
      </c>
      <c r="B11" s="2" t="s">
        <v>19</v>
      </c>
      <c r="C11" s="4">
        <v>10.68</v>
      </c>
    </row>
    <row r="12" spans="1:3" ht="15">
      <c r="A12" s="9" t="s">
        <v>21</v>
      </c>
      <c r="B12" s="3" t="s">
        <v>13</v>
      </c>
      <c r="C12" s="4">
        <v>8.1</v>
      </c>
    </row>
    <row r="13" spans="1:3" ht="16.5" thickBot="1">
      <c r="A13" s="10"/>
      <c r="B13" s="8" t="s">
        <v>22</v>
      </c>
      <c r="C13" s="5">
        <f>SUM(C3:C12)</f>
        <v>133.47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K20" sqref="K20"/>
    </sheetView>
  </sheetViews>
  <sheetFormatPr defaultRowHeight="14.25"/>
  <cols>
    <col min="1" max="1" width="10.125" customWidth="1"/>
    <col min="2" max="2" width="38.625" customWidth="1"/>
    <col min="3" max="3" width="23.25" customWidth="1"/>
    <col min="5" max="5" width="39.75" customWidth="1"/>
    <col min="6" max="6" width="23.25" customWidth="1"/>
  </cols>
  <sheetData>
    <row r="1" spans="1:6" ht="27.4" customHeight="1">
      <c r="A1" s="50" t="s">
        <v>23</v>
      </c>
      <c r="B1" s="51"/>
      <c r="C1" s="52"/>
      <c r="D1" s="50" t="s">
        <v>23</v>
      </c>
      <c r="E1" s="51"/>
      <c r="F1" s="52"/>
    </row>
    <row r="2" spans="1:6" ht="42.4" customHeight="1">
      <c r="A2" s="18" t="s">
        <v>1</v>
      </c>
      <c r="B2" s="11" t="s">
        <v>2</v>
      </c>
      <c r="C2" s="19" t="s">
        <v>3</v>
      </c>
      <c r="D2" s="18" t="s">
        <v>1</v>
      </c>
      <c r="E2" s="11" t="s">
        <v>2</v>
      </c>
      <c r="F2" s="19" t="s">
        <v>3</v>
      </c>
    </row>
    <row r="3" spans="1:6" ht="15">
      <c r="A3" s="40" t="s">
        <v>24</v>
      </c>
      <c r="B3" s="12" t="s">
        <v>5</v>
      </c>
      <c r="C3" s="41">
        <v>4.47</v>
      </c>
      <c r="D3" s="40" t="s">
        <v>25</v>
      </c>
      <c r="E3" s="12" t="s">
        <v>26</v>
      </c>
      <c r="F3" s="41">
        <v>15.36</v>
      </c>
    </row>
    <row r="4" spans="1:6" ht="15">
      <c r="A4" s="40" t="s">
        <v>27</v>
      </c>
      <c r="B4" s="12" t="s">
        <v>28</v>
      </c>
      <c r="C4" s="41">
        <v>9.27</v>
      </c>
      <c r="D4" s="40" t="s">
        <v>29</v>
      </c>
      <c r="E4" s="14" t="s">
        <v>30</v>
      </c>
      <c r="F4" s="41">
        <v>2.91</v>
      </c>
    </row>
    <row r="5" spans="1:6" ht="15">
      <c r="A5" s="40" t="s">
        <v>31</v>
      </c>
      <c r="B5" s="12" t="s">
        <v>28</v>
      </c>
      <c r="C5" s="41">
        <v>19.8</v>
      </c>
      <c r="D5" s="40" t="s">
        <v>32</v>
      </c>
      <c r="E5" s="14" t="s">
        <v>11</v>
      </c>
      <c r="F5" s="41">
        <v>3.2</v>
      </c>
    </row>
    <row r="6" spans="1:6" ht="15">
      <c r="A6" s="40" t="s">
        <v>33</v>
      </c>
      <c r="B6" s="14" t="s">
        <v>11</v>
      </c>
      <c r="C6" s="41">
        <v>65.069999999999993</v>
      </c>
      <c r="D6" s="40" t="s">
        <v>34</v>
      </c>
      <c r="E6" s="12" t="s">
        <v>26</v>
      </c>
      <c r="F6" s="41">
        <v>15.36</v>
      </c>
    </row>
    <row r="7" spans="1:6" ht="15">
      <c r="A7" s="40" t="s">
        <v>35</v>
      </c>
      <c r="B7" s="14" t="s">
        <v>11</v>
      </c>
      <c r="C7" s="41">
        <v>2.98</v>
      </c>
      <c r="D7" s="40" t="s">
        <v>36</v>
      </c>
      <c r="E7" s="14" t="s">
        <v>30</v>
      </c>
      <c r="F7" s="41">
        <v>2.89</v>
      </c>
    </row>
    <row r="8" spans="1:6" ht="15">
      <c r="A8" s="40" t="s">
        <v>37</v>
      </c>
      <c r="B8" s="12" t="s">
        <v>26</v>
      </c>
      <c r="C8" s="41">
        <v>14.69</v>
      </c>
      <c r="D8" s="40" t="s">
        <v>38</v>
      </c>
      <c r="E8" s="14" t="s">
        <v>11</v>
      </c>
      <c r="F8" s="41">
        <v>3.04</v>
      </c>
    </row>
    <row r="9" spans="1:6" ht="15">
      <c r="A9" s="40" t="s">
        <v>39</v>
      </c>
      <c r="B9" s="14" t="s">
        <v>30</v>
      </c>
      <c r="C9" s="41">
        <v>2.59</v>
      </c>
      <c r="D9" s="40" t="s">
        <v>40</v>
      </c>
      <c r="E9" s="12" t="s">
        <v>26</v>
      </c>
      <c r="F9" s="41">
        <v>15.09</v>
      </c>
    </row>
    <row r="10" spans="1:6" ht="15">
      <c r="A10" s="40" t="s">
        <v>41</v>
      </c>
      <c r="B10" s="14" t="s">
        <v>11</v>
      </c>
      <c r="C10" s="41">
        <v>3.15</v>
      </c>
      <c r="D10" s="40" t="s">
        <v>42</v>
      </c>
      <c r="E10" s="14" t="s">
        <v>30</v>
      </c>
      <c r="F10" s="41">
        <v>2.97</v>
      </c>
    </row>
    <row r="11" spans="1:6" ht="15">
      <c r="A11" s="40" t="s">
        <v>43</v>
      </c>
      <c r="B11" s="12" t="s">
        <v>26</v>
      </c>
      <c r="C11" s="41">
        <v>15.25</v>
      </c>
      <c r="D11" s="40" t="s">
        <v>44</v>
      </c>
      <c r="E11" s="14" t="s">
        <v>11</v>
      </c>
      <c r="F11" s="41">
        <v>2.92</v>
      </c>
    </row>
    <row r="12" spans="1:6" ht="15">
      <c r="A12" s="40" t="s">
        <v>45</v>
      </c>
      <c r="B12" s="14" t="s">
        <v>30</v>
      </c>
      <c r="C12" s="41">
        <v>2.96</v>
      </c>
      <c r="D12" s="40" t="s">
        <v>46</v>
      </c>
      <c r="E12" s="12" t="s">
        <v>26</v>
      </c>
      <c r="F12" s="41">
        <v>14.61</v>
      </c>
    </row>
    <row r="13" spans="1:6" ht="15">
      <c r="A13" s="40" t="s">
        <v>47</v>
      </c>
      <c r="B13" s="14" t="s">
        <v>11</v>
      </c>
      <c r="C13" s="41">
        <v>3.25</v>
      </c>
      <c r="D13" s="40" t="s">
        <v>48</v>
      </c>
      <c r="E13" s="14" t="s">
        <v>30</v>
      </c>
      <c r="F13" s="41">
        <v>2.98</v>
      </c>
    </row>
    <row r="14" spans="1:6" ht="15">
      <c r="A14" s="40" t="s">
        <v>49</v>
      </c>
      <c r="B14" s="12" t="s">
        <v>26</v>
      </c>
      <c r="C14" s="41">
        <v>20.66</v>
      </c>
      <c r="D14" s="40" t="s">
        <v>50</v>
      </c>
      <c r="E14" s="14" t="s">
        <v>11</v>
      </c>
      <c r="F14" s="41">
        <v>3.11</v>
      </c>
    </row>
    <row r="15" spans="1:6" ht="15">
      <c r="A15" s="40" t="s">
        <v>51</v>
      </c>
      <c r="B15" s="14" t="s">
        <v>30</v>
      </c>
      <c r="C15" s="41">
        <v>3.31</v>
      </c>
      <c r="D15" s="40" t="s">
        <v>52</v>
      </c>
      <c r="E15" s="12" t="s">
        <v>26</v>
      </c>
      <c r="F15" s="41">
        <v>15.25</v>
      </c>
    </row>
    <row r="16" spans="1:6" ht="15">
      <c r="A16" s="40" t="s">
        <v>53</v>
      </c>
      <c r="B16" s="14" t="s">
        <v>17</v>
      </c>
      <c r="C16" s="41">
        <v>3.74</v>
      </c>
      <c r="D16" s="40" t="s">
        <v>54</v>
      </c>
      <c r="E16" s="14" t="s">
        <v>30</v>
      </c>
      <c r="F16" s="41">
        <v>2.91</v>
      </c>
    </row>
    <row r="17" spans="1:6" ht="15">
      <c r="A17" s="40" t="s">
        <v>55</v>
      </c>
      <c r="B17" s="12" t="s">
        <v>13</v>
      </c>
      <c r="C17" s="41">
        <v>5.24</v>
      </c>
      <c r="D17" s="40" t="s">
        <v>56</v>
      </c>
      <c r="E17" s="14" t="s">
        <v>11</v>
      </c>
      <c r="F17" s="41">
        <v>3.15</v>
      </c>
    </row>
    <row r="18" spans="1:6" ht="15">
      <c r="A18" s="40" t="s">
        <v>57</v>
      </c>
      <c r="B18" s="14" t="s">
        <v>7</v>
      </c>
      <c r="C18" s="41">
        <v>13.73</v>
      </c>
      <c r="D18" s="40" t="s">
        <v>58</v>
      </c>
      <c r="E18" s="12" t="s">
        <v>26</v>
      </c>
      <c r="F18" s="41">
        <v>15.2</v>
      </c>
    </row>
    <row r="19" spans="1:6" ht="15">
      <c r="A19" s="40" t="s">
        <v>59</v>
      </c>
      <c r="B19" s="14" t="s">
        <v>11</v>
      </c>
      <c r="C19" s="41">
        <v>3.04</v>
      </c>
      <c r="D19" s="40" t="s">
        <v>60</v>
      </c>
      <c r="E19" s="14" t="s">
        <v>30</v>
      </c>
      <c r="F19" s="41">
        <v>2.91</v>
      </c>
    </row>
    <row r="20" spans="1:6" ht="15">
      <c r="A20" s="40" t="s">
        <v>61</v>
      </c>
      <c r="B20" s="12" t="s">
        <v>26</v>
      </c>
      <c r="C20" s="41">
        <v>20.18</v>
      </c>
      <c r="D20" s="40" t="s">
        <v>62</v>
      </c>
      <c r="E20" s="14" t="s">
        <v>11</v>
      </c>
      <c r="F20" s="41">
        <v>2.88</v>
      </c>
    </row>
    <row r="21" spans="1:6" ht="15">
      <c r="A21" s="40" t="s">
        <v>63</v>
      </c>
      <c r="B21" s="14" t="s">
        <v>30</v>
      </c>
      <c r="C21" s="41">
        <v>2.88</v>
      </c>
      <c r="D21" s="40" t="s">
        <v>64</v>
      </c>
      <c r="E21" s="12" t="s">
        <v>26</v>
      </c>
      <c r="F21" s="41">
        <v>14.43</v>
      </c>
    </row>
    <row r="22" spans="1:6" ht="15.75" thickBot="1">
      <c r="A22" s="21" t="s">
        <v>65</v>
      </c>
      <c r="B22" s="22" t="s">
        <v>11</v>
      </c>
      <c r="C22" s="25">
        <v>3.15</v>
      </c>
      <c r="D22" s="40" t="s">
        <v>66</v>
      </c>
      <c r="E22" s="14" t="s">
        <v>30</v>
      </c>
      <c r="F22" s="41">
        <v>2.82</v>
      </c>
    </row>
    <row r="23" spans="1:6" ht="16.5" thickBot="1">
      <c r="A23" s="49"/>
      <c r="B23" s="49"/>
      <c r="C23" s="49"/>
      <c r="D23" s="21"/>
      <c r="E23" s="20" t="s">
        <v>67</v>
      </c>
      <c r="F23" s="43">
        <f>SUM(C3:C22,F3:F22)</f>
        <v>363.40000000000003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workbookViewId="0">
      <selection activeCell="D3" sqref="D3:F19"/>
    </sheetView>
  </sheetViews>
  <sheetFormatPr defaultRowHeight="14.25"/>
  <cols>
    <col min="2" max="2" width="39.875" customWidth="1"/>
    <col min="3" max="3" width="23.125" customWidth="1"/>
    <col min="5" max="5" width="39.625" customWidth="1"/>
    <col min="6" max="6" width="25.125" customWidth="1"/>
  </cols>
  <sheetData>
    <row r="1" spans="1:6" ht="27.4" customHeight="1">
      <c r="A1" s="50" t="s">
        <v>68</v>
      </c>
      <c r="B1" s="51"/>
      <c r="C1" s="52"/>
      <c r="D1" s="50" t="s">
        <v>68</v>
      </c>
      <c r="E1" s="51"/>
      <c r="F1" s="52"/>
    </row>
    <row r="2" spans="1:6" ht="37.15" customHeight="1">
      <c r="A2" s="18" t="s">
        <v>1</v>
      </c>
      <c r="B2" s="11" t="s">
        <v>2</v>
      </c>
      <c r="C2" s="19" t="s">
        <v>3</v>
      </c>
      <c r="D2" s="18" t="s">
        <v>1</v>
      </c>
      <c r="E2" s="11" t="s">
        <v>2</v>
      </c>
      <c r="F2" s="19" t="s">
        <v>3</v>
      </c>
    </row>
    <row r="3" spans="1:6" ht="15">
      <c r="A3" s="16" t="s">
        <v>69</v>
      </c>
      <c r="B3" s="12" t="s">
        <v>7</v>
      </c>
      <c r="C3" s="17">
        <v>7.03</v>
      </c>
      <c r="D3" s="40" t="s">
        <v>70</v>
      </c>
      <c r="E3" s="12" t="s">
        <v>26</v>
      </c>
      <c r="F3" s="41">
        <v>15.28</v>
      </c>
    </row>
    <row r="4" spans="1:6" ht="15">
      <c r="A4" s="16" t="s">
        <v>71</v>
      </c>
      <c r="B4" s="12" t="s">
        <v>11</v>
      </c>
      <c r="C4" s="17">
        <v>53.7</v>
      </c>
      <c r="D4" s="40" t="s">
        <v>72</v>
      </c>
      <c r="E4" s="14" t="s">
        <v>30</v>
      </c>
      <c r="F4" s="41">
        <v>2.91</v>
      </c>
    </row>
    <row r="5" spans="1:6" ht="15">
      <c r="A5" s="16" t="s">
        <v>73</v>
      </c>
      <c r="B5" s="12" t="s">
        <v>11</v>
      </c>
      <c r="C5" s="17">
        <v>10.02</v>
      </c>
      <c r="D5" s="40" t="s">
        <v>74</v>
      </c>
      <c r="E5" s="14" t="s">
        <v>11</v>
      </c>
      <c r="F5" s="41">
        <v>3.01</v>
      </c>
    </row>
    <row r="6" spans="1:6" ht="15">
      <c r="A6" s="16" t="s">
        <v>75</v>
      </c>
      <c r="B6" s="14" t="s">
        <v>76</v>
      </c>
      <c r="C6" s="17">
        <v>5.62</v>
      </c>
      <c r="D6" s="40" t="s">
        <v>77</v>
      </c>
      <c r="E6" s="12" t="s">
        <v>26</v>
      </c>
      <c r="F6" s="41">
        <v>19.53</v>
      </c>
    </row>
    <row r="7" spans="1:6" ht="15">
      <c r="A7" s="16" t="s">
        <v>78</v>
      </c>
      <c r="B7" s="14" t="s">
        <v>79</v>
      </c>
      <c r="C7" s="17">
        <v>22.67</v>
      </c>
      <c r="D7" s="40" t="s">
        <v>80</v>
      </c>
      <c r="E7" s="14" t="s">
        <v>30</v>
      </c>
      <c r="F7" s="41">
        <v>2.92</v>
      </c>
    </row>
    <row r="8" spans="1:6" ht="15">
      <c r="A8" s="16" t="s">
        <v>81</v>
      </c>
      <c r="B8" s="12" t="s">
        <v>82</v>
      </c>
      <c r="C8" s="17">
        <v>6.38</v>
      </c>
      <c r="D8" s="40" t="s">
        <v>83</v>
      </c>
      <c r="E8" s="14" t="s">
        <v>84</v>
      </c>
      <c r="F8" s="41">
        <v>3.8</v>
      </c>
    </row>
    <row r="9" spans="1:6" ht="15">
      <c r="A9" s="16" t="s">
        <v>85</v>
      </c>
      <c r="B9" s="14" t="s">
        <v>86</v>
      </c>
      <c r="C9" s="17">
        <v>6.09</v>
      </c>
      <c r="D9" s="40" t="s">
        <v>87</v>
      </c>
      <c r="E9" s="12" t="s">
        <v>88</v>
      </c>
      <c r="F9" s="41">
        <v>5.24</v>
      </c>
    </row>
    <row r="10" spans="1:6" ht="15">
      <c r="A10" s="16" t="s">
        <v>89</v>
      </c>
      <c r="B10" s="14" t="s">
        <v>11</v>
      </c>
      <c r="C10" s="17">
        <v>3.11</v>
      </c>
      <c r="D10" s="40" t="s">
        <v>90</v>
      </c>
      <c r="E10" s="14" t="s">
        <v>11</v>
      </c>
      <c r="F10" s="41">
        <v>3.26</v>
      </c>
    </row>
    <row r="11" spans="1:6" ht="15">
      <c r="A11" s="16" t="s">
        <v>91</v>
      </c>
      <c r="B11" s="12" t="s">
        <v>26</v>
      </c>
      <c r="C11" s="17">
        <v>15.11</v>
      </c>
      <c r="D11" s="40" t="s">
        <v>92</v>
      </c>
      <c r="E11" s="12" t="s">
        <v>26</v>
      </c>
      <c r="F11" s="41">
        <v>20.079999999999998</v>
      </c>
    </row>
    <row r="12" spans="1:6" ht="15">
      <c r="A12" s="16" t="s">
        <v>93</v>
      </c>
      <c r="B12" s="14" t="s">
        <v>30</v>
      </c>
      <c r="C12" s="17">
        <v>2.99</v>
      </c>
      <c r="D12" s="40" t="s">
        <v>94</v>
      </c>
      <c r="E12" s="14" t="s">
        <v>30</v>
      </c>
      <c r="F12" s="41">
        <v>3.26</v>
      </c>
    </row>
    <row r="13" spans="1:6" ht="15">
      <c r="A13" s="16" t="s">
        <v>95</v>
      </c>
      <c r="B13" s="14" t="s">
        <v>11</v>
      </c>
      <c r="C13" s="17">
        <v>3</v>
      </c>
      <c r="D13" s="40" t="s">
        <v>96</v>
      </c>
      <c r="E13" s="14" t="s">
        <v>11</v>
      </c>
      <c r="F13" s="41">
        <v>3.11</v>
      </c>
    </row>
    <row r="14" spans="1:6" ht="15">
      <c r="A14" s="16" t="s">
        <v>97</v>
      </c>
      <c r="B14" s="12" t="s">
        <v>26</v>
      </c>
      <c r="C14" s="17">
        <v>15.11</v>
      </c>
      <c r="D14" s="40" t="s">
        <v>98</v>
      </c>
      <c r="E14" s="12" t="s">
        <v>26</v>
      </c>
      <c r="F14" s="41">
        <v>15.28</v>
      </c>
    </row>
    <row r="15" spans="1:6" ht="15">
      <c r="A15" s="16" t="s">
        <v>99</v>
      </c>
      <c r="B15" s="14" t="s">
        <v>30</v>
      </c>
      <c r="C15" s="17">
        <v>2.94</v>
      </c>
      <c r="D15" s="40" t="s">
        <v>100</v>
      </c>
      <c r="E15" s="14" t="s">
        <v>30</v>
      </c>
      <c r="F15" s="41">
        <v>3.05</v>
      </c>
    </row>
    <row r="16" spans="1:6" ht="15">
      <c r="A16" s="16" t="s">
        <v>101</v>
      </c>
      <c r="B16" s="14" t="s">
        <v>11</v>
      </c>
      <c r="C16" s="17">
        <v>3.09</v>
      </c>
      <c r="D16" s="40" t="s">
        <v>102</v>
      </c>
      <c r="E16" s="14" t="s">
        <v>11</v>
      </c>
      <c r="F16" s="41">
        <v>2.98</v>
      </c>
    </row>
    <row r="17" spans="1:6" ht="15">
      <c r="A17" s="16" t="s">
        <v>103</v>
      </c>
      <c r="B17" s="12" t="s">
        <v>26</v>
      </c>
      <c r="C17" s="17">
        <v>15.08</v>
      </c>
      <c r="D17" s="40" t="s">
        <v>104</v>
      </c>
      <c r="E17" s="12" t="s">
        <v>26</v>
      </c>
      <c r="F17" s="41">
        <v>14.68</v>
      </c>
    </row>
    <row r="18" spans="1:6" ht="15">
      <c r="A18" s="16" t="s">
        <v>105</v>
      </c>
      <c r="B18" s="14" t="s">
        <v>30</v>
      </c>
      <c r="C18" s="17">
        <v>2.95</v>
      </c>
      <c r="D18" s="40" t="s">
        <v>106</v>
      </c>
      <c r="E18" s="14" t="s">
        <v>30</v>
      </c>
      <c r="F18" s="41">
        <v>2.61</v>
      </c>
    </row>
    <row r="19" spans="1:6" ht="16.5" thickBot="1">
      <c r="A19" s="23" t="s">
        <v>107</v>
      </c>
      <c r="B19" s="15" t="s">
        <v>11</v>
      </c>
      <c r="C19" s="24">
        <v>3.16</v>
      </c>
      <c r="D19" s="21"/>
      <c r="E19" s="20" t="s">
        <v>67</v>
      </c>
      <c r="F19" s="43">
        <f>SUM(C3:C22,F3:F18)</f>
        <v>320.42000000000007</v>
      </c>
    </row>
    <row r="20" spans="1:6" ht="15">
      <c r="A20" s="16" t="s">
        <v>108</v>
      </c>
      <c r="B20" s="12" t="s">
        <v>26</v>
      </c>
      <c r="C20" s="41">
        <v>15.33</v>
      </c>
      <c r="D20" s="28"/>
      <c r="E20" s="29"/>
      <c r="F20" s="46"/>
    </row>
    <row r="21" spans="1:6" ht="15">
      <c r="A21" s="16" t="s">
        <v>109</v>
      </c>
      <c r="B21" s="14" t="s">
        <v>30</v>
      </c>
      <c r="C21" s="41">
        <v>2.96</v>
      </c>
      <c r="D21" s="48"/>
      <c r="E21" s="13"/>
      <c r="F21" s="47"/>
    </row>
    <row r="22" spans="1:6" ht="15.75" thickBot="1">
      <c r="A22" s="21" t="s">
        <v>110</v>
      </c>
      <c r="B22" s="22" t="s">
        <v>11</v>
      </c>
      <c r="C22" s="25">
        <v>3.08</v>
      </c>
      <c r="D22" s="48"/>
      <c r="E22" s="13"/>
      <c r="F22" s="47"/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topLeftCell="A7" zoomScaleNormal="100" workbookViewId="0">
      <selection activeCell="J23" sqref="J23"/>
    </sheetView>
  </sheetViews>
  <sheetFormatPr defaultRowHeight="14.25"/>
  <cols>
    <col min="1" max="1" width="14.25" customWidth="1"/>
    <col min="2" max="2" width="17.875" customWidth="1"/>
    <col min="4" max="4" width="11" customWidth="1"/>
    <col min="5" max="5" width="17.625" customWidth="1"/>
  </cols>
  <sheetData>
    <row r="1" spans="1:5" ht="31.5">
      <c r="A1" s="30" t="s">
        <v>111</v>
      </c>
      <c r="B1" s="31" t="s">
        <v>112</v>
      </c>
      <c r="C1" s="26"/>
      <c r="D1" s="30" t="s">
        <v>113</v>
      </c>
      <c r="E1" s="31" t="s">
        <v>112</v>
      </c>
    </row>
    <row r="2" spans="1:5" ht="15.75">
      <c r="A2" s="32" t="s">
        <v>62</v>
      </c>
      <c r="B2" s="33">
        <v>2.88</v>
      </c>
      <c r="C2" s="26"/>
      <c r="D2" s="32" t="s">
        <v>65</v>
      </c>
      <c r="E2" s="27">
        <v>3.15</v>
      </c>
    </row>
    <row r="3" spans="1:5" ht="15.75">
      <c r="A3" s="32" t="s">
        <v>64</v>
      </c>
      <c r="B3" s="33">
        <v>14.43</v>
      </c>
      <c r="C3" s="26"/>
      <c r="D3" s="32" t="s">
        <v>25</v>
      </c>
      <c r="E3" s="33">
        <v>15.36</v>
      </c>
    </row>
    <row r="4" spans="1:5" ht="15.75">
      <c r="A4" s="32" t="s">
        <v>66</v>
      </c>
      <c r="B4" s="33">
        <v>2.82</v>
      </c>
      <c r="C4" s="26"/>
      <c r="D4" s="32" t="s">
        <v>29</v>
      </c>
      <c r="E4" s="33">
        <v>2.91</v>
      </c>
    </row>
    <row r="5" spans="1:5" ht="16.5" thickBot="1">
      <c r="A5" s="34" t="s">
        <v>22</v>
      </c>
      <c r="B5" s="35">
        <f>SUM(B2:B4)</f>
        <v>20.13</v>
      </c>
      <c r="C5" s="26"/>
      <c r="D5" s="34" t="s">
        <v>22</v>
      </c>
      <c r="E5" s="35">
        <f>SUM(E2:E4)</f>
        <v>21.419999999999998</v>
      </c>
    </row>
    <row r="6" spans="1:5" ht="16.5" thickBot="1">
      <c r="A6" s="28"/>
      <c r="B6" s="29"/>
      <c r="C6" s="26"/>
      <c r="D6" s="26"/>
      <c r="E6" s="26"/>
    </row>
    <row r="7" spans="1:5" ht="31.5">
      <c r="A7" s="30" t="s">
        <v>114</v>
      </c>
      <c r="B7" s="31" t="s">
        <v>112</v>
      </c>
      <c r="C7" s="26"/>
      <c r="D7" s="30" t="s">
        <v>115</v>
      </c>
      <c r="E7" s="31" t="s">
        <v>112</v>
      </c>
    </row>
    <row r="8" spans="1:5" ht="15.75">
      <c r="A8" s="32" t="s">
        <v>56</v>
      </c>
      <c r="B8" s="33">
        <v>3.15</v>
      </c>
      <c r="C8" s="26"/>
      <c r="D8" s="32" t="s">
        <v>59</v>
      </c>
      <c r="E8" s="27">
        <v>3.04</v>
      </c>
    </row>
    <row r="9" spans="1:5" ht="15.75">
      <c r="A9" s="32" t="s">
        <v>58</v>
      </c>
      <c r="B9" s="33">
        <v>15.2</v>
      </c>
      <c r="C9" s="26"/>
      <c r="D9" s="32" t="s">
        <v>61</v>
      </c>
      <c r="E9" s="27">
        <v>20.18</v>
      </c>
    </row>
    <row r="10" spans="1:5" ht="15.75">
      <c r="A10" s="32" t="s">
        <v>60</v>
      </c>
      <c r="B10" s="33">
        <v>2.91</v>
      </c>
      <c r="C10" s="26"/>
      <c r="D10" s="32" t="s">
        <v>63</v>
      </c>
      <c r="E10" s="27">
        <v>2.88</v>
      </c>
    </row>
    <row r="11" spans="1:5" ht="16.5" thickBot="1">
      <c r="A11" s="34" t="s">
        <v>22</v>
      </c>
      <c r="B11" s="35">
        <f>SUM(B8:B10)</f>
        <v>21.259999999999998</v>
      </c>
      <c r="C11" s="26"/>
      <c r="D11" s="34" t="s">
        <v>22</v>
      </c>
      <c r="E11" s="35">
        <f>SUM(E8:E10)</f>
        <v>26.099999999999998</v>
      </c>
    </row>
    <row r="12" spans="1:5" ht="15.75" thickBot="1">
      <c r="A12" s="26"/>
      <c r="B12" s="26"/>
      <c r="C12" s="26"/>
      <c r="D12" s="26"/>
      <c r="E12" s="26"/>
    </row>
    <row r="13" spans="1:5" ht="31.5">
      <c r="A13" s="30" t="s">
        <v>116</v>
      </c>
      <c r="B13" s="31" t="s">
        <v>112</v>
      </c>
      <c r="C13" s="26"/>
      <c r="D13" s="30" t="s">
        <v>117</v>
      </c>
      <c r="E13" s="31" t="s">
        <v>112</v>
      </c>
    </row>
    <row r="14" spans="1:5" ht="15.75">
      <c r="A14" s="32" t="s">
        <v>50</v>
      </c>
      <c r="B14" s="33">
        <v>3.11</v>
      </c>
      <c r="C14" s="26"/>
      <c r="D14" s="32" t="s">
        <v>47</v>
      </c>
      <c r="E14" s="27">
        <v>3.25</v>
      </c>
    </row>
    <row r="15" spans="1:5" ht="15.75">
      <c r="A15" s="32" t="s">
        <v>52</v>
      </c>
      <c r="B15" s="33">
        <v>15.25</v>
      </c>
      <c r="C15" s="26"/>
      <c r="D15" s="32" t="s">
        <v>49</v>
      </c>
      <c r="E15" s="27">
        <v>20.66</v>
      </c>
    </row>
    <row r="16" spans="1:5" ht="15.75">
      <c r="A16" s="32" t="s">
        <v>54</v>
      </c>
      <c r="B16" s="33">
        <v>2.91</v>
      </c>
      <c r="C16" s="26"/>
      <c r="D16" s="32" t="s">
        <v>51</v>
      </c>
      <c r="E16" s="27">
        <v>3.31</v>
      </c>
    </row>
    <row r="17" spans="1:5" ht="16.5" thickBot="1">
      <c r="A17" s="34" t="s">
        <v>22</v>
      </c>
      <c r="B17" s="35">
        <f>SUM(B14:B16)</f>
        <v>21.27</v>
      </c>
      <c r="C17" s="26"/>
      <c r="D17" s="34" t="s">
        <v>22</v>
      </c>
      <c r="E17" s="35">
        <f>SUM(E14:E16)</f>
        <v>27.22</v>
      </c>
    </row>
    <row r="18" spans="1:5" ht="15.75" thickBot="1">
      <c r="A18" s="26"/>
      <c r="B18" s="26"/>
      <c r="C18" s="26"/>
      <c r="D18" s="26"/>
      <c r="E18" s="26"/>
    </row>
    <row r="19" spans="1:5" ht="31.5">
      <c r="A19" s="30" t="s">
        <v>118</v>
      </c>
      <c r="B19" s="31" t="s">
        <v>112</v>
      </c>
      <c r="C19" s="26"/>
      <c r="D19" s="30" t="s">
        <v>119</v>
      </c>
      <c r="E19" s="31" t="s">
        <v>112</v>
      </c>
    </row>
    <row r="20" spans="1:5" ht="15.75">
      <c r="A20" s="32" t="s">
        <v>44</v>
      </c>
      <c r="B20" s="33">
        <v>2.92</v>
      </c>
      <c r="C20" s="26"/>
      <c r="D20" s="32" t="s">
        <v>41</v>
      </c>
      <c r="E20" s="27">
        <v>3.15</v>
      </c>
    </row>
    <row r="21" spans="1:5" ht="15.75">
      <c r="A21" s="32" t="s">
        <v>46</v>
      </c>
      <c r="B21" s="33">
        <v>14.61</v>
      </c>
      <c r="C21" s="26"/>
      <c r="D21" s="32" t="s">
        <v>43</v>
      </c>
      <c r="E21" s="27">
        <v>15.25</v>
      </c>
    </row>
    <row r="22" spans="1:5" ht="15.75">
      <c r="A22" s="32" t="s">
        <v>48</v>
      </c>
      <c r="B22" s="33">
        <v>2.98</v>
      </c>
      <c r="C22" s="26"/>
      <c r="D22" s="32" t="s">
        <v>45</v>
      </c>
      <c r="E22" s="27">
        <v>2.96</v>
      </c>
    </row>
    <row r="23" spans="1:5" ht="16.5" thickBot="1">
      <c r="A23" s="34" t="s">
        <v>22</v>
      </c>
      <c r="B23" s="35">
        <f>SUM(B20:B22)</f>
        <v>20.51</v>
      </c>
      <c r="C23" s="26"/>
      <c r="D23" s="34" t="s">
        <v>22</v>
      </c>
      <c r="E23" s="35">
        <f>SUM(E20:E22)</f>
        <v>21.36</v>
      </c>
    </row>
    <row r="24" spans="1:5" ht="15.75" thickBot="1">
      <c r="A24" s="26"/>
      <c r="B24" s="26"/>
      <c r="C24" s="26"/>
      <c r="D24" s="26"/>
      <c r="E24" s="26"/>
    </row>
    <row r="25" spans="1:5" ht="31.5">
      <c r="A25" s="30" t="s">
        <v>120</v>
      </c>
      <c r="B25" s="31" t="s">
        <v>112</v>
      </c>
      <c r="C25" s="26"/>
      <c r="D25" s="30" t="s">
        <v>121</v>
      </c>
      <c r="E25" s="31" t="s">
        <v>112</v>
      </c>
    </row>
    <row r="26" spans="1:5" ht="15.75">
      <c r="A26" s="32" t="s">
        <v>38</v>
      </c>
      <c r="B26" s="33">
        <v>3.04</v>
      </c>
      <c r="C26" s="26"/>
      <c r="D26" s="32" t="s">
        <v>35</v>
      </c>
      <c r="E26" s="27">
        <v>2.98</v>
      </c>
    </row>
    <row r="27" spans="1:5" ht="15.75">
      <c r="A27" s="32" t="s">
        <v>40</v>
      </c>
      <c r="B27" s="33">
        <v>15.09</v>
      </c>
      <c r="C27" s="26"/>
      <c r="D27" s="32" t="s">
        <v>37</v>
      </c>
      <c r="E27" s="27">
        <v>14.69</v>
      </c>
    </row>
    <row r="28" spans="1:5" ht="15.75">
      <c r="A28" s="32" t="s">
        <v>42</v>
      </c>
      <c r="B28" s="33">
        <v>2.97</v>
      </c>
      <c r="C28" s="26"/>
      <c r="D28" s="32" t="s">
        <v>39</v>
      </c>
      <c r="E28" s="27">
        <v>2.59</v>
      </c>
    </row>
    <row r="29" spans="1:5" ht="16.5" thickBot="1">
      <c r="A29" s="34" t="s">
        <v>22</v>
      </c>
      <c r="B29" s="35">
        <f>SUM(B26:B28)</f>
        <v>21.099999999999998</v>
      </c>
      <c r="C29" s="26"/>
      <c r="D29" s="34" t="s">
        <v>22</v>
      </c>
      <c r="E29" s="35">
        <f>SUM(E26:E28)</f>
        <v>20.259999999999998</v>
      </c>
    </row>
    <row r="30" spans="1:5" ht="15.75" thickBot="1">
      <c r="A30" s="26"/>
      <c r="B30" s="26"/>
      <c r="C30" s="26"/>
      <c r="D30" s="26"/>
      <c r="E30" s="26"/>
    </row>
    <row r="31" spans="1:5" ht="31.5">
      <c r="A31" s="30" t="s">
        <v>122</v>
      </c>
      <c r="B31" s="31" t="s">
        <v>112</v>
      </c>
      <c r="C31" s="26"/>
      <c r="D31" s="26"/>
      <c r="E31" s="26"/>
    </row>
    <row r="32" spans="1:5" ht="15.75">
      <c r="A32" s="32" t="s">
        <v>32</v>
      </c>
      <c r="B32" s="33">
        <v>3.2</v>
      </c>
      <c r="C32" s="26"/>
      <c r="D32" s="26"/>
      <c r="E32" s="26"/>
    </row>
    <row r="33" spans="1:5" ht="15.75">
      <c r="A33" s="32" t="s">
        <v>34</v>
      </c>
      <c r="B33" s="33">
        <v>15.36</v>
      </c>
      <c r="C33" s="26"/>
      <c r="D33" s="26"/>
      <c r="E33" s="26"/>
    </row>
    <row r="34" spans="1:5" ht="15.75">
      <c r="A34" s="32" t="s">
        <v>36</v>
      </c>
      <c r="B34" s="33">
        <v>2.89</v>
      </c>
      <c r="C34" s="26"/>
      <c r="D34" s="26"/>
      <c r="E34" s="26"/>
    </row>
    <row r="35" spans="1:5" ht="16.5" thickBot="1">
      <c r="A35" s="34" t="s">
        <v>22</v>
      </c>
      <c r="B35" s="35">
        <f>SUM(B32:B34)</f>
        <v>21.45</v>
      </c>
      <c r="C35" s="26"/>
      <c r="D35" s="26"/>
      <c r="E35" s="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G13" sqref="G13"/>
    </sheetView>
  </sheetViews>
  <sheetFormatPr defaultRowHeight="14.25"/>
  <cols>
    <col min="1" max="1" width="14.125" customWidth="1"/>
    <col min="2" max="2" width="17.75" customWidth="1"/>
    <col min="4" max="4" width="11.375" customWidth="1"/>
    <col min="5" max="5" width="17.125" customWidth="1"/>
  </cols>
  <sheetData>
    <row r="1" spans="1:5" ht="31.5">
      <c r="A1" s="38" t="s">
        <v>123</v>
      </c>
      <c r="B1" s="39" t="s">
        <v>112</v>
      </c>
      <c r="C1" s="36"/>
      <c r="D1" s="38" t="s">
        <v>124</v>
      </c>
      <c r="E1" s="39" t="s">
        <v>112</v>
      </c>
    </row>
    <row r="2" spans="1:5" ht="15.75">
      <c r="A2" s="40" t="s">
        <v>89</v>
      </c>
      <c r="B2" s="37">
        <v>3.11</v>
      </c>
      <c r="C2" s="36"/>
      <c r="D2" s="40" t="s">
        <v>74</v>
      </c>
      <c r="E2" s="41">
        <v>3.01</v>
      </c>
    </row>
    <row r="3" spans="1:5" ht="15.75">
      <c r="A3" s="40" t="s">
        <v>91</v>
      </c>
      <c r="B3" s="37">
        <v>15.11</v>
      </c>
      <c r="C3" s="36"/>
      <c r="D3" s="40" t="s">
        <v>77</v>
      </c>
      <c r="E3" s="41">
        <v>19.53</v>
      </c>
    </row>
    <row r="4" spans="1:5" ht="15.75">
      <c r="A4" s="40" t="s">
        <v>93</v>
      </c>
      <c r="B4" s="37">
        <v>2.99</v>
      </c>
      <c r="C4" s="36"/>
      <c r="D4" s="40" t="s">
        <v>80</v>
      </c>
      <c r="E4" s="41">
        <v>2.92</v>
      </c>
    </row>
    <row r="5" spans="1:5" ht="16.5" thickBot="1">
      <c r="A5" s="42" t="s">
        <v>22</v>
      </c>
      <c r="B5" s="43">
        <f>SUM(B2:B4)</f>
        <v>21.21</v>
      </c>
      <c r="C5" s="36"/>
      <c r="D5" s="42" t="s">
        <v>22</v>
      </c>
      <c r="E5" s="43">
        <f>SUM(E2:E4)</f>
        <v>25.46</v>
      </c>
    </row>
    <row r="6" spans="1:5" ht="15.75" thickBot="1">
      <c r="A6" s="36"/>
      <c r="B6" s="36"/>
      <c r="C6" s="36"/>
      <c r="D6" s="36"/>
      <c r="E6" s="36"/>
    </row>
    <row r="7" spans="1:5" ht="31.5">
      <c r="A7" s="38" t="s">
        <v>125</v>
      </c>
      <c r="B7" s="39" t="s">
        <v>112</v>
      </c>
      <c r="C7" s="36"/>
      <c r="D7" s="38" t="s">
        <v>126</v>
      </c>
      <c r="E7" s="39" t="s">
        <v>112</v>
      </c>
    </row>
    <row r="8" spans="1:5" ht="15.75">
      <c r="A8" s="40" t="s">
        <v>95</v>
      </c>
      <c r="B8" s="37">
        <v>3</v>
      </c>
      <c r="C8" s="36"/>
      <c r="D8" s="40" t="s">
        <v>90</v>
      </c>
      <c r="E8" s="41">
        <v>3.26</v>
      </c>
    </row>
    <row r="9" spans="1:5" ht="15.75">
      <c r="A9" s="40" t="s">
        <v>97</v>
      </c>
      <c r="B9" s="37">
        <v>15.11</v>
      </c>
      <c r="C9" s="36"/>
      <c r="D9" s="40" t="s">
        <v>92</v>
      </c>
      <c r="E9" s="41">
        <v>20.079999999999998</v>
      </c>
    </row>
    <row r="10" spans="1:5" ht="15.75">
      <c r="A10" s="40" t="s">
        <v>99</v>
      </c>
      <c r="B10" s="37">
        <v>2.94</v>
      </c>
      <c r="C10" s="36"/>
      <c r="D10" s="40" t="s">
        <v>94</v>
      </c>
      <c r="E10" s="41">
        <v>3.26</v>
      </c>
    </row>
    <row r="11" spans="1:5" ht="16.5" thickBot="1">
      <c r="A11" s="42"/>
      <c r="B11" s="43">
        <f>SUM(B8:B10)</f>
        <v>21.05</v>
      </c>
      <c r="C11" s="36"/>
      <c r="D11" s="42" t="s">
        <v>22</v>
      </c>
      <c r="E11" s="43">
        <f>SUM(E8:E10)</f>
        <v>26.599999999999994</v>
      </c>
    </row>
    <row r="12" spans="1:5" ht="15.75" thickBot="1">
      <c r="A12" s="36"/>
      <c r="B12" s="36"/>
      <c r="C12" s="36"/>
      <c r="D12" s="36"/>
      <c r="E12" s="36"/>
    </row>
    <row r="13" spans="1:5" ht="31.5">
      <c r="A13" s="38" t="s">
        <v>127</v>
      </c>
      <c r="B13" s="39" t="s">
        <v>112</v>
      </c>
      <c r="C13" s="36"/>
      <c r="D13" s="38" t="s">
        <v>128</v>
      </c>
      <c r="E13" s="39" t="s">
        <v>112</v>
      </c>
    </row>
    <row r="14" spans="1:5" ht="15.75">
      <c r="A14" s="40" t="s">
        <v>101</v>
      </c>
      <c r="B14" s="37">
        <v>3.09</v>
      </c>
      <c r="C14" s="36"/>
      <c r="D14" s="40" t="s">
        <v>96</v>
      </c>
      <c r="E14" s="41">
        <v>3.11</v>
      </c>
    </row>
    <row r="15" spans="1:5" ht="15.75">
      <c r="A15" s="40" t="s">
        <v>103</v>
      </c>
      <c r="B15" s="37">
        <v>15.08</v>
      </c>
      <c r="C15" s="36"/>
      <c r="D15" s="40" t="s">
        <v>98</v>
      </c>
      <c r="E15" s="41">
        <v>15.28</v>
      </c>
    </row>
    <row r="16" spans="1:5" ht="15.75">
      <c r="A16" s="40" t="s">
        <v>105</v>
      </c>
      <c r="B16" s="37">
        <v>2.95</v>
      </c>
      <c r="C16" s="36"/>
      <c r="D16" s="40" t="s">
        <v>100</v>
      </c>
      <c r="E16" s="41">
        <v>3.05</v>
      </c>
    </row>
    <row r="17" spans="1:5" ht="16.5" thickBot="1">
      <c r="A17" s="42"/>
      <c r="B17" s="43">
        <f>SUM(B14:B16)</f>
        <v>21.12</v>
      </c>
      <c r="C17" s="36"/>
      <c r="D17" s="42" t="s">
        <v>22</v>
      </c>
      <c r="E17" s="43">
        <f>SUM(E14:E16)</f>
        <v>21.44</v>
      </c>
    </row>
    <row r="18" spans="1:5" ht="15.75" thickBot="1">
      <c r="A18" s="36"/>
      <c r="B18" s="36"/>
      <c r="C18" s="36"/>
      <c r="D18" s="36"/>
      <c r="E18" s="36"/>
    </row>
    <row r="19" spans="1:5" ht="31.5">
      <c r="A19" s="38" t="s">
        <v>129</v>
      </c>
      <c r="B19" s="39" t="s">
        <v>112</v>
      </c>
      <c r="C19" s="36"/>
      <c r="D19" s="38" t="s">
        <v>130</v>
      </c>
      <c r="E19" s="39" t="s">
        <v>112</v>
      </c>
    </row>
    <row r="20" spans="1:5" ht="15.75">
      <c r="A20" s="40" t="s">
        <v>107</v>
      </c>
      <c r="B20" s="45">
        <v>3.16</v>
      </c>
      <c r="C20" s="36"/>
      <c r="D20" s="40" t="s">
        <v>102</v>
      </c>
      <c r="E20" s="41">
        <v>2.98</v>
      </c>
    </row>
    <row r="21" spans="1:5" ht="15.75">
      <c r="A21" s="40" t="s">
        <v>108</v>
      </c>
      <c r="B21" s="37">
        <v>15.33</v>
      </c>
      <c r="C21" s="36"/>
      <c r="D21" s="40" t="s">
        <v>104</v>
      </c>
      <c r="E21" s="41">
        <v>14.68</v>
      </c>
    </row>
    <row r="22" spans="1:5" ht="15.75">
      <c r="A22" s="40" t="s">
        <v>109</v>
      </c>
      <c r="B22" s="37">
        <v>2.96</v>
      </c>
      <c r="C22" s="36"/>
      <c r="D22" s="40" t="s">
        <v>106</v>
      </c>
      <c r="E22" s="41">
        <v>2.61</v>
      </c>
    </row>
    <row r="23" spans="1:5" ht="16.5" thickBot="1">
      <c r="A23" s="42"/>
      <c r="B23" s="43">
        <f>SUM(B20:B22)</f>
        <v>21.450000000000003</v>
      </c>
      <c r="C23" s="36"/>
      <c r="D23" s="42" t="s">
        <v>22</v>
      </c>
      <c r="E23" s="43">
        <f>SUM(E20:E22)</f>
        <v>20.27</v>
      </c>
    </row>
    <row r="24" spans="1:5" ht="15.75" thickBot="1">
      <c r="A24" s="36"/>
      <c r="B24" s="36"/>
      <c r="C24" s="36"/>
      <c r="D24" s="36"/>
      <c r="E24" s="36"/>
    </row>
    <row r="25" spans="1:5" ht="31.5">
      <c r="A25" s="38" t="s">
        <v>131</v>
      </c>
      <c r="B25" s="39" t="s">
        <v>112</v>
      </c>
      <c r="C25" s="36"/>
      <c r="D25" s="36"/>
      <c r="E25" s="36"/>
    </row>
    <row r="26" spans="1:5" ht="16.5" thickBot="1">
      <c r="A26" s="40" t="s">
        <v>110</v>
      </c>
      <c r="B26" s="44">
        <v>3.08</v>
      </c>
      <c r="C26" s="36"/>
      <c r="D26" s="36"/>
      <c r="E26" s="36"/>
    </row>
    <row r="27" spans="1:5" ht="15.75">
      <c r="A27" s="40" t="s">
        <v>70</v>
      </c>
      <c r="B27" s="41">
        <v>15.28</v>
      </c>
      <c r="C27" s="36"/>
      <c r="D27" s="36"/>
      <c r="E27" s="36"/>
    </row>
    <row r="28" spans="1:5" ht="15.75">
      <c r="A28" s="40" t="s">
        <v>72</v>
      </c>
      <c r="B28" s="41">
        <v>2.91</v>
      </c>
      <c r="C28" s="36"/>
      <c r="D28" s="36"/>
      <c r="E28" s="36"/>
    </row>
    <row r="29" spans="1:5" ht="16.5" thickBot="1">
      <c r="A29" s="42"/>
      <c r="B29" s="43">
        <f>SUM(B26:B28)</f>
        <v>21.27</v>
      </c>
      <c r="C29" s="36"/>
      <c r="D29" s="36"/>
      <c r="E29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przyziemie</vt:lpstr>
      <vt:lpstr>parter</vt:lpstr>
      <vt:lpstr>poddasze</vt:lpstr>
      <vt:lpstr>parter pokoje</vt:lpstr>
      <vt:lpstr>poddasze pokoje</vt:lpstr>
      <vt:lpstr>'parter pokoje'!Obszar_wydruku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</dc:creator>
  <cp:lastModifiedBy>admin</cp:lastModifiedBy>
  <cp:lastPrinted>2021-07-07T19:24:03Z</cp:lastPrinted>
  <dcterms:created xsi:type="dcterms:W3CDTF">2021-07-07T19:02:36Z</dcterms:created>
  <dcterms:modified xsi:type="dcterms:W3CDTF">2021-07-21T19:30:05Z</dcterms:modified>
</cp:coreProperties>
</file>