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ilipiak5376\Desktop\przetarg art biurowe - dokumentacja elektroniczna\"/>
    </mc:Choice>
  </mc:AlternateContent>
  <bookViews>
    <workbookView xWindow="0" yWindow="0" windowWidth="28800" windowHeight="12300"/>
  </bookViews>
  <sheets>
    <sheet name="Zadanie nr 1" sheetId="1" r:id="rId1"/>
    <sheet name="Zadanie nr 2" sheetId="5" r:id="rId2"/>
    <sheet name="Zadanie nr 3" sheetId="4" r:id="rId3"/>
  </sheets>
  <calcPr calcId="162913"/>
</workbook>
</file>

<file path=xl/calcChain.xml><?xml version="1.0" encoding="utf-8"?>
<calcChain xmlns="http://schemas.openxmlformats.org/spreadsheetml/2006/main">
  <c r="F16" i="5" l="1"/>
  <c r="F17" i="5" s="1"/>
  <c r="F17" i="4"/>
  <c r="F16" i="4"/>
  <c r="F181"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6" i="1"/>
  <c r="F18" i="4" l="1"/>
</calcChain>
</file>

<file path=xl/sharedStrings.xml><?xml version="1.0" encoding="utf-8"?>
<sst xmlns="http://schemas.openxmlformats.org/spreadsheetml/2006/main" count="384" uniqueCount="196">
  <si>
    <t>szt.</t>
  </si>
  <si>
    <t>BLOCZEK SAMOPRZYLEPNY ŻÓŁTY o wymiarach min. 76X76MM, 100 karteczek w bloczku, karteczki samoprzylepne.</t>
  </si>
  <si>
    <t>BLOK NOTATNIKOWY A4/100 kartek - blok klejony po krótkim boku , kartki w kratkę.</t>
  </si>
  <si>
    <t>BLOK NOTATNIKOWY A5/100 kartek - blok klejony po krótkim boku , kartki w kratkę.</t>
  </si>
  <si>
    <t>KLIPS BIUROWY 15 mm metalowy do spięcia grubszych plików dokumentów, minimum 12 sztuk w opakowaniu.</t>
  </si>
  <si>
    <t>KLIP BIUROWY 32mm metalowy do spięcia grubszych plików dokumentów, minimum 12 sztuk w opakowaniu.</t>
  </si>
  <si>
    <t>KLIP BIUROWY 25mm metalowy do spięcia grubszych plików dokumentów, minimum 12 sztuk w opakowaniu.</t>
  </si>
  <si>
    <t>NOŻYCZKI BIUROWE - długość całkowita minimum 21 cm, uchwyty z tworzywa sztucznego w kolorze bursztynowym.</t>
  </si>
  <si>
    <t>PIANKA DO CZYSZENIA TABLIC SUCHOŚCIERALNYCH MINIMUM 400ML</t>
  </si>
  <si>
    <t>SPINACZ METALOWY OWALNY 28MM, minimum 100 sztuk w opakowaniu</t>
  </si>
  <si>
    <t>SPINACZ METALOWY OWALNY 50MM, minimum 100 sztuk w opakowaniu</t>
  </si>
  <si>
    <t>PRZYBORNIK NA BIURKO - wykonany z metalu powlekanego lakierem, siatkowy, 3 przegródki.</t>
  </si>
  <si>
    <t>TABLICA KORKOWA 1000X1000MM - rama drewniana, w zestawie elementy mocujące.</t>
  </si>
  <si>
    <t>TABLICA KORKOWA 1200X1800 - rama drewniana, w zestawie elementy mocujące.</t>
  </si>
  <si>
    <t>TABLICA KORKOWA 1200X900 MM - rama drewniana, w zestawie elementy mocujące.</t>
  </si>
  <si>
    <t>TABLICA KORKOWA 900X600 MM - rama drewniana, w zestawie elementy mocujące.</t>
  </si>
  <si>
    <t>Szuflada na dokumenty A4 - wykonana z wytrzymałego polistyrenu w transparentnych kolorach, z przodu miejsca do naklejania etykiet, profilowany przód zabezpieczający dokumenty przed wypadaniem, różne kolory.</t>
  </si>
  <si>
    <t>szt</t>
  </si>
  <si>
    <t>BLOK TECHNICZNY KOLOROWY A4/10 KARTEK</t>
  </si>
  <si>
    <t>TABLICA SUCHOŚCIERALNA MAGNETYCZNA 1800X900MM - biała o powierzchni lakierowanej, rama wykonana z profilu aluminiowego,  możliwość zawieszenia zarówno w pionie jak i w poziomie, w zestawie: półka, marker oraz minimum 3 magnesy, minimum 10 lat gwarancji</t>
  </si>
  <si>
    <t>TABLICA SUCHOŚCIERALNA MAGNETYCZNA 1200X900MM - biała o powierzchni lakierowanej, rama wykonana z profilu aluminiowego,  możliwość zawieszenia zarówno w pionie jak i w poziomie, w zestawie: półka, marker oraz minimum 3 magnesy, minimum 10 lat gwarancji</t>
  </si>
  <si>
    <t xml:space="preserve">Lp. </t>
  </si>
  <si>
    <t xml:space="preserve">Opis przedmiotu zamówienia </t>
  </si>
  <si>
    <t xml:space="preserve">Jednostka miary </t>
  </si>
  <si>
    <t>FORMULARZ CENOWY</t>
  </si>
  <si>
    <t>Cena jednostkowa brutto</t>
  </si>
  <si>
    <t>Nazwa Wykonawcy: .............................................................................................................................................................................................................................................................................</t>
  </si>
  <si>
    <t>Siedziba Wykonawcy: .........................................................................................................................................................................................................................................................................</t>
  </si>
  <si>
    <t>op.</t>
  </si>
  <si>
    <t>op</t>
  </si>
  <si>
    <t>KOREKTOR W DŁUGOPISIE - szybkoschnący, cienka metalowa końcówka ze stali nierdzewnej, MINIMUM 8 ml</t>
  </si>
  <si>
    <t>MAGNESY DO TABLICY bardzo mocne, utrzymają ciężar 0,75kg, średnica minimum 30mm,  pakowane po minimum 5 sztuk.</t>
  </si>
  <si>
    <t>MARKER DO TABLIC OKRĄGŁA KOŃCÓWKA CZARNY  z atramentem Dry Safe Ink, może pozostać otwarty do kilku dni i nie zaschnie, ścieralny na sucho, nie pozostawia smug.</t>
  </si>
  <si>
    <t>MARKER DO TABLIC OKRĄGŁA KOŃCÓWKA CZERWONY  z atramentem Dry Safe Ink, może pozostać otwarty do kilku dni i nie zaschnie, ścieralny na sucho, nie pozostawia smug.</t>
  </si>
  <si>
    <t>MARKER DO TABLIC OKRĄGŁA KOŃCÓWKA NIEBIESKI  z atramentem Dry Safe Ink, może pozostać otwarty do kilku dni i nie zaschnie, ścieralny na sucho, nie pozostawia smug.</t>
  </si>
  <si>
    <t>MARKER DO TABLIC OKRĄGŁA KOŃCÓWKA ZIELONY  z atramentem Dry Safe Ink, może pozostać otwarty do kilku dni i nie zaschnie, ścieralny na sucho, nie pozostawia smug.</t>
  </si>
  <si>
    <t>NÓŻ DO PAPIERU - plastikowa obudowa z gumowymi elementami, metalowa szyna ostrza, wysuwane łamane ostrze, blokada ostrza, szerokość ostrza minimum 18mm.</t>
  </si>
  <si>
    <t>kpl.</t>
  </si>
  <si>
    <t>PINEZKI kolorowe minimum 50 sztuk w opakowaniu, plastikowe uchwyty.</t>
  </si>
  <si>
    <t>PŁYN DO TABLIC MAGNETYCZNYCH minimum 200ml</t>
  </si>
  <si>
    <t>PRZEKŁADKI KARTONOWE ODDZIELAJĄCE DO SEGREGATORA 100 SZT W OPAKOWANIU MIX KOLORÓW</t>
  </si>
  <si>
    <t>PODKŁAD NA BIURKO – wykonany z grubego wysoko przezroczystego PVC. Posiada właściwości antypoślizgowe. Zaokrąglone krawędzie. Umożliwia umieszczenie pod spodem własnych notatek. Wymiary minimum 600 x 500 mm.</t>
  </si>
  <si>
    <t>TAŚMA KLEJĄCA minimum 18 mm szerokość X 20m długość</t>
  </si>
  <si>
    <t>TAŚMA KLEJĄCA minimum 24 mm szerokość X 20m długość</t>
  </si>
  <si>
    <t>DZIURKACZ BIUROWY - metalowy dziurkacz z wykończeniami z tworzywa sztucznego, jednorazowo dziurkuje 25 kartek, wyposażony we wskaźnik środka strony, oraz ogranicznik formatów.</t>
  </si>
  <si>
    <t>ZAKŁADKA INDEKSUJĄCA – zakładki  wykonane z folii, do zaznaczania wybranych fragmentów tekstu lub całych stron, można po nich pisać, posiadają stabilny klej, który umożliwia wielokrotne przyklejanie i odklejanie zakładki, nie niszcząc powierzchni papieru, opakowanie zawiera minimum 4 kolory zakładek formie strzałek w rozmiarze minimum 45x12mm. Bloczki po minimum 25 kartek.</t>
  </si>
  <si>
    <t>SZNUREK TYPU DRATWA (nabłyszczana) MINIMUM 120M</t>
  </si>
  <si>
    <t>SZT.</t>
  </si>
  <si>
    <t>ATRAMENT DO PIÓRA WIECZNEGO KOLOR GRANAT pojemność minimum 56 ml, kompatybilne z piórami wiecznymi typu PARKER.</t>
  </si>
  <si>
    <t>GILOTYNA - przecina jednorazowo 400 kartek 70g, ręczny docisk, ogranicznik formatów, format cięcia A3, rączka z korbą umożliwiająca ustawienie odpowiedniego docisku papieru.</t>
  </si>
  <si>
    <t>MARKERY DO TABLIC SUCHOŚCIERALNYCH ZESTAW Z GĄBKĄ - w zestawie 4 kolory (czerwony, zielony, czarny, niebieski), płynny tusz dozowany w razie potrzeby za pomocą tłoczka, długość linii pisania minimum 1000m, wytrzymała i odporna na zasychanie końcówka, magnetyczna gąbka.</t>
  </si>
  <si>
    <t>ZESZYT KRATKA OPRAWA TWARDA  A4/160 kartek , atrakcyjna grafika okładek, różnorodne wzory w zgrzewkach, okładka kartonowa uszlachetniona lakierem UV, wysoka jakość wykonania, papier do pisania minimum 60 g</t>
  </si>
  <si>
    <t>TAŚMA KLEJĄCA DWUSTRONNA minimum 35MM x minimum 25 M</t>
  </si>
  <si>
    <t>ZSZYWACZ BIUROWY - zszywa jednorazowo minimum 30 kartek, metalowy.</t>
  </si>
  <si>
    <t>KLIP ARCHIWIZACYJNY -plastikowy, długość minimum 85mm, umożliwia bezpośrednie przeniesienie dokumentów z segregatora, minimum 100 sztuk w opakowaniu.</t>
  </si>
  <si>
    <t>Ilość</t>
  </si>
  <si>
    <t>Wartość brutto</t>
  </si>
  <si>
    <t>ZAKREŚLACZ TEKSTU - szerokość 5MM, 4 kolory w zestawie, zakreślacze płaskie ze ściętą końcówką, Wysokiej jakości tusz. Zamknięcie z systemem bezpieczeństwa, który zapobiega wysychaniu zakreślacza.bardzo wydajne, odporne na blaknięcie. Tusz szybkoschnący, nie rozmazuje się.</t>
  </si>
  <si>
    <t>ZESZYT KRATKA A4/96 kartek atrakcyjna grafika okładek, różnorodne wzory w zgrzewkach, okładka kartonowa uszlachetniona lakierem UV, wysoka jakość wykonania, papier do pisania minimum 60 g</t>
  </si>
  <si>
    <t>ZESZYT KRATKA A5/16 kartek atrakcyjna grafika okładek, różnorodne wzory w zgrzewkach, okładka kartonowa uszlachetniona lakierem UV, wysoka jakość wykonania, papier do pisania minimum 60 g</t>
  </si>
  <si>
    <t>ZESZYT KRATKA A5/32 kartek atrakcyjna grafika okładek, różnorodne wzory w zgrzewkach, okładka kartonowa uszlachetniona lakierem UV, wysoka jakość wykonania, papier do pisania minimum 60 g</t>
  </si>
  <si>
    <t>ZESZYT KRATKA A5/60 kartek atrakcyjna grafika okładek, różnorodne wzory w zgrzewkach, okładka kartonowa uszlachetniona lakierem UV, wysoka jakość wykonania, papier do pisania minimum 60 g</t>
  </si>
  <si>
    <t>ZESZYT KRATKA A5/96 kartek atrakcyjna grafika okładek, różnorodne wzory w zgrzewkach, okładka kartonowa uszlachetniona lakierem UV, wysoka jakość wykonania, papier do pisania minimum 60 g</t>
  </si>
  <si>
    <t>ZESZYT KRATKA B5/96 kartek atrakcyjna grafika okładek, różnorodne wzory w zgrzewkach, okładka kartonowa uszlachetniona lakierem UV, wysoka jakość wykonania, papier do pisania minimum 60 g</t>
  </si>
  <si>
    <t>BLOCZEK BIAŁY KLEJONY typu kostka o wymiarach min. 83X83MM 500 karteczek w bloczku.</t>
  </si>
  <si>
    <t>BLOK TECHNICZNY A4/10  kartek - wysokiej jakości gładki biały papier o gramaturze minimum 180g/m2.</t>
  </si>
  <si>
    <t>KOŁONOTATNIK A5 - w kratkę, nacięta mikroperforacja, kartki dziurkowane umożliwiając wpięcie do segregatora, ilość kartek minimum 80.</t>
  </si>
  <si>
    <t>MARKER -  foliopis i do płyt cd w 4 kolorach(czerwony, zielony, czarny, niebieski), wodoodporny, niezmywalny i szybkoschnący atrament, do pisania po folii, szkle, porcelanie, płytach CD, formuła Dry Safe Ink.</t>
  </si>
  <si>
    <t>SKOROWIDZ A4 posiada minimum 96 kartek, oprawa twarda</t>
  </si>
  <si>
    <t>SKOROWIDZ A5 posiada minimum 96  kartek, oprawa twarda</t>
  </si>
  <si>
    <t>SPINACZE METALOWE KRZYŻOWE rozmiar minimum 65MM, minimum 12 sztuk w opakowaniu</t>
  </si>
  <si>
    <t>WKŁAD DO DŁUGOPISU - metalowy wielkopojemny, typ M, tusz dokumentalny, kolor tuszu niebieski, kompatybilny z zaoferowanym długopisem automatycznym.</t>
  </si>
  <si>
    <t>ZESZYT KRATKA A4 minimum 192 kartki,  atrakcyjna grafika okładek, różnorodne wzory w zgrzewkach, okładka kartonowa uszlachetniona lakierem UV, wysoka jakość wykonania, papier do pisania minimum 60 g</t>
  </si>
  <si>
    <t>TECZKA ARCHIWIZACYJNA - spełniająca wymagania określone w zarządzeniu 42/MON MINISTRA OBRONY NARODOWEJ  z dnia 19 grudnia 2013 dotyczące zasad postępowania z dokumentacją. Okładki posiadają dwa wewnętrzne pióra, każde piór posiada 4 otwory. Wykonane z bezkwasowej tektury spełnijącej normy ISO16245 o gramaturze minimum 900g. Wymiary minimum 310x220mm. Grzbiet 20mm.</t>
  </si>
  <si>
    <t>TECZKA ARCHIWIZACYJNA - spełniająca wymagania określone w zarządzeniu 42/MON MINISTRA OBRONY NARODOWEJ  z dnia 19 grudnia 2013 dotyczące zasad postępowania z dokumentacją. Okładki posiadają dwa wewnętrzne pióra, każde piór posiada 4 otwory. Wykonane z bezkwasowej tektury spełnijącej normy ISO16245 o gramaturze minimum 900g. Wymiary minimum 310x220mm. Grzbiet 30mm.</t>
  </si>
  <si>
    <t>TECZKA ARCHIWIZACYJNA - spełniająca wymagania określone w zarządzeniu 42/MON MINISTRA OBRONY NARODOWEJ  z dnia 19 grudnia 2013 dotyczące zasad postępowania z dokumentacją. Okładki posiadają dwa wewnętrzne pióra, każde piór posiada 4 otwory. Wykonane z bezkwasowej tektury spełnijącej normy ISO16245 o gramaturze minimum 900g. Wymiary minimum 310x220mm. Grzbiet 40mm.</t>
  </si>
  <si>
    <t>TECZKA ARCHIWIZACYJNA - spełniająca wymagania określone w zarządzeniu 42/MON MINISTRA OBRONY NARODOWEJ  z dnia 19 grudnia 2013 dotyczące zasad postępowania z dokumentacją. Okładki posiadają dwa wewnętrzne pióra, każde piór posiada 4 otwory. Wykonane z bezkwasowej tektury spełnijącej normy ISO16245 o gramaturze minimum 900g. Wymiary minimum 310x220mm. Grzbiet 50mm.</t>
  </si>
  <si>
    <t>NABÓJ DO PIÓRA WIECZNEGO - DŁUGI NABÓJ KOMPATYBILNY Z PIÓRAMI WIECZNYMI FIRMY PARKER, KOLOR TUSZU NIEBIESKI</t>
  </si>
  <si>
    <t>PIÓRO WIECZNE -  Korpus pióra wiecznego  wykonany ze stali, transparentne wykończenie posiada  warstwy metalicznego lakieru,  Pióro jest wyposażone w stalówkę z litego 18-karatowego złota ozdobioną wzorem. Pióro wyposażone jest w dwukanałowy system podawania atramentu. Wykończenia pióra wiecznego  są platerowane 23-karatowym złotem. W opakowaniu znajduje się tłoczek - do napełniania atramentem w butelce. Grubość linii: F,  zestaw zawiera:- pióro wieczne, tłoczek , nabój długi, eleganckie pudełko, gwarancję</t>
  </si>
  <si>
    <t>DŁUGOPIS AUTOMATYCZNY - długopis automatyczny wykonany z tworzywa sztucznego doskonałej jakości, ozdobiony metalowym klipsem z nazwą producenta, obrączką oraz okuwką, korpus z wysokim połyskiem w conajmniej 6 kolorach, posiada metalowy wkład wielkopojemny z niebieskim tuszem, długość linii pisania minimum 4500m. korpus dzielony mosiężno-niklowaną obrączką,  długość okresu przechowywania minimum 5 lat.</t>
  </si>
  <si>
    <t>FOLIA / KOSZULKA DO DOKUMENTÓW A-4 - krystaliczna, wykonana z folii PP, posiada właściwości antyrefleksyjne, posiada specjalnie wzmocniony brzeg oraz pasek z europerforacją, grubość folii minimum 50 mic. pakowane w kartonach po 100 sztuk.</t>
  </si>
  <si>
    <t>TAŚMA KLEJĄCA DWUSTRONNA minimum 4MM x minimum 25 M</t>
  </si>
  <si>
    <t>TAŚMA PAKOWA SAMOPRZYLEPNA ciche odwijanie, odporna na promieniowanie uv i temperatury do minus 20, dostosowana do długiego przechowywania w magazynie, wykonana z folii polipropylenowej 60 mikronów,szerokość minimum 48 mm, długość minimum 50 m</t>
  </si>
  <si>
    <t>ZESZYT KRATKA B5/160 kartek atrakcyjna grafika okładek, różnorodne wzory w zgrzewkach,okładka kartonowa uszlachetniona lakierem UV, wysoka jakość wykonania, papier do pisania minimum 60 g</t>
  </si>
  <si>
    <t>ZSZYWKA BIUROWA 24/6- w paczce 1000 szt.</t>
  </si>
  <si>
    <t>Folia na mapy 300cm x 100mb rolka oleata, 100 mic,folia przeźroczysta do wkładania wewnątrz map, półrekaw 150 cm,po rozłóżeniu 300 cm</t>
  </si>
  <si>
    <t>DATOWNIK samotuszujący, wysokość czcionki minimum 4mm, data w wersji polskiej, przeznaczony do intensywnego użytkowania, kolor obudowy czarny, ważność daty do minimum 2027r.</t>
  </si>
  <si>
    <t>DŁUGOPIS W OPRAWIE PLASTIKOWEJ- komfortowy uchwyt i wentylowana nasadka w kolorze tuszu,który jest odporny na wodę i działanie promieni słonecznych, bardzo precyzyjna i wytrzymała końcówka pisząca z niklowanego srebra z kulką o śr. 0,5mm, długość linii pisania minimum 1800mm,  kolor wkładu CZARNY</t>
  </si>
  <si>
    <t>DŁUGOPIS W OPRAWIE PLASTIKOWEJ-komfortowy uchwyt i wentylowana nasadka w kolorze tuszu,który jest odporny na wodę i działanie promieni słonecznych, bardzo precyzyjna i wytrzymała końcówka pisząca z niklowanego srebra z kulką o śr. 0,5mm, długość linii pisania  minimum 1800mm, kolor wkładu CZERWONY</t>
  </si>
  <si>
    <t>DŁUGOPIS W OPRAWIE PLASTIKOWEJ- komfortowy uchwyt i wentylowana nasadka w kolorze tuszu,który jest odporny na wodę i działanie promieni słonecznych, bardzo precyzyjna i wytrzymała końcówka pisząca z niklowanego srebra z kulką o śr. 0,5mm, długość linii pisania minimum 1800mm, kolor wkładu NIEBIESKI</t>
  </si>
  <si>
    <t>DŁUGOPIS W OPRAWIE PLASTIKOWEJ-komfortowy uchwyt i wentylowana nasadka w kolorze tuszu,który jest odporny na wodę i działanie promieni słonecznych, bardzo precyzyjna i wytrzymała końcówka pisząca z niklowanego srebra z kulką o śr. 0,5mm, długość linii pisania minimum 1800mm,  kolor wkładu ZIELONY</t>
  </si>
  <si>
    <t>DZIURKACZ czterootworowy - metalowy, na 4 otwory, jednoczęściowa metalowa dźwignia, prosty do opróżnienia pojemnik na konfetti oraz plastikowy ogranicznik formatu. Dziurkuje minimum 10 kartek.</t>
  </si>
  <si>
    <t>Kalendarz biurkowy stojący na 2022 rok - kalendarz pionowy, cały tydzień na stronie z miejscem na notatki, ilość stron minimum 56, oprawiony spiralą,format minimum 130mm x 200mm, skrócone kalendarium na 2020 rok, numeracja dni i tygodni, imieniny, papier o gramaturze minimum 70g.</t>
  </si>
  <si>
    <t>TERMINARZ WOJSKOWY KSIĄŻKOWY A4 NA 2022ROK - o wymiarach minimum 20,5x29cm, zawiera minimum 460 ponumerowanych stron, układ 1 dzień na stronie. Terminarz posiada: stronę na dane personalne, stronę na ważne telefony, sygnały alarmowe i podstawowe obowiązki i czynności alarmowe, rodzaje alarmów i komunikatów ostrzegawczych, dwutygodniowy rozkład zajęć stałych, plany 12 miesięcy na trzech rozkładówkach, plan urlopów, dwa roczne plany pracy, miesięczne plany pracy ( dwie strony na rozkładówce przed każdym miesiącem), plan tygodnia (przed każdym poniedziałkiem), święta polskich jednostek wojskowych, skrócone kalendarze roczne, strony na notatki, adresy i telefony instytucji państwowych, jednostek wojskowych, organów władz lotniczych, morskich i straży granicznej , służby zdrowia, sądownictwa i prokuratury wojskowej.</t>
  </si>
  <si>
    <t>Terminarz lotniczy/sił powietrznych na rok 2022, zszywany, format minimum 146x205 mm układ-jeden dzień na stronie,objętość-minimum 400 stron, posiada: stronę przeznaczoną na dane personalne, stronę na ważne telefony, stronę na notatki, podstawowe sygnały i czynności alarmowe, plan urlopów, tygodniowy rozkład zajęć stałych, dwa roczne plany zamierzeń,  miesięczne plany pracy, dodatkowe plany pracy przed każdym miesiącem, święta polskich jednostek wojskowych, skrócone kalendarze, minimum 25 stron na notatki, wybrane informacje o wojskowych i cywilnych portach lotniczych oraz aktualne adresy i telefony do wybranych instytucji państwowych.</t>
  </si>
  <si>
    <t xml:space="preserve">TERMINARZ NA 2022 ROK - format B6, wymiary minimum 11x16cm, zszywany, zawiera minimum 285 ponumerowanych stron, układ dwa dni na stronie. Zawiera: stronę na dane personalne, strony na ważne telefony, sygnały alarmowe i podstawowe obowiązki i czynności alarmowe, rodzaje alarmów i komunikatów ostrzegawczych, tygodniowy rozkład zajęć stałych na rozkładówce, plany 12 miesięcy na dwóch rozkładówkach, plan urlopów, dwa roczne plany zamierzeń na dwóch rozkładówkach, miesięczne plany pracy na dwunastu rozkładówkach, plan tygodnia przed każdym poniedziałkiem, ABC pierwszej pomocy, skrócone kalendarze, roczny plan zamierzeń. </t>
  </si>
  <si>
    <t>TERMINARZ NA 2022 ROK - format A5, wymiary minimum 15X21 cm, zszywany, zawiera minimum 400 ponumerowanych stron, układ dzień na stronie. Zawiera: stronę na dane personalne, stronę na ważne telefony, jedną stronę na ważne informacje, dwutygodniowy rozkład zajęć, roczny plan zamierzeń na rozkładówce, miesięczne plany pracy na 12 rozkładówkach, plany 12 miesięcy na dwóch rozkładówkach, plan urlopów, pierwsza pomoc, święta polskich jednostek wojskowych, skrócone kalendarze, strony na notatki, roczny plan zamierzeń na rozkładówce, wybrane jednosti SI z przelicznikami, sygnały alarmowe i podstawowe obowiązki i czynności alarmowe, rodzaje alarmów i komunikatów ostrzegania, aktualne adresy i telefony do instytucji państwowych.</t>
  </si>
  <si>
    <t>KOPERTA B4 BIAŁA HK, 50 sztuk w opakowaniu.</t>
  </si>
  <si>
    <t>KOPERTA C3 BIAŁA HK-50 sztuk w opakowaniu</t>
  </si>
  <si>
    <t>KOPERTA C4 BIAŁA HK-50 sztuk w opakowaniu</t>
  </si>
  <si>
    <t xml:space="preserve">KOPERTA C5 BIAŁA HK-50 sztuk w opakowaniu </t>
  </si>
  <si>
    <t xml:space="preserve">KOPERTA C6 BIAŁA HK BEZ OKIENKA-50 sztuk w opakowaniu </t>
  </si>
  <si>
    <t>LAMINATOR - format A3, czas nagrzewania max 3 minuty, regulacja temperatury, posiada system zapobiegający  zakleszczeniu się dokumentu w urządzeniu, obudowa laminatora nie ulega nagrzewaniu, posiada system automatycznie wyłączający urządzenie po najwyżej 30 minutach bezczynności, maksymalna grubość laminowanej folii 125 µm,  prędkość laminacji minimum 30 cm na minutę, laminacja na ciepło i na zimno.</t>
  </si>
  <si>
    <t xml:space="preserve">LINIJKA PLASTIKOWA 20CM </t>
  </si>
  <si>
    <t xml:space="preserve">LINIJKA PLASTIKOWA 30CM </t>
  </si>
  <si>
    <t xml:space="preserve">LINIJKA PLASTIKOWA 50CM </t>
  </si>
  <si>
    <t>TECZKA DO PODPISU A4 - wykonane z utwardzonego kartonu powleczonego okleiną, na okładce miejsce na opis, wewnątrz posiada przekładki(minimum 8), grzbiet harmonijkowy.</t>
  </si>
  <si>
    <t>WKŁAD DO DŁUGOPISU kompatybilny z zaoferowanymi długopisami, kolor tuszu CZARNY.</t>
  </si>
  <si>
    <t>WKŁAD DO DŁUGOPISU kompatybilny z zaoferowanymi długopisami, kolor tuszu CZERWONY.</t>
  </si>
  <si>
    <t>WKŁAD DO DŁUGOPISU kompatybilny z zaoferowanymi długopisami, kolor tuszu NIEBIESKI.</t>
  </si>
  <si>
    <t>WKŁAD DO DŁUGOPISU kompatybilny z zaoferowanymi długopisami, kolor tuszu ZIELONY.</t>
  </si>
  <si>
    <t>WKŁADY GRAFITOWE 0,7/HB/12 szt.</t>
  </si>
  <si>
    <t>KOSZULKA KRYSTALICZNA100 mic A4/10 z klapką</t>
  </si>
  <si>
    <t>KLEJ POLIMEROWY pojemność minimum 450 ml - bezbarwny,klarowny,przeznaczony do bezpośredniego klejenia ze sobą na zimno oraz z wybranymi tworzywami sztucznymi</t>
  </si>
  <si>
    <t>Okładka do bindowania przezroczysta A3/100</t>
  </si>
  <si>
    <t>Okładka do bindowania karton A3/100</t>
  </si>
  <si>
    <t>Ofertówka zawieszana A4 "U" - przód  i tył wykonany z twardej i przezroczystej folii PCV, posiada zawieszke w kształcie trapezu, z otworem do mocowania, zgrzew w kształcie litery "U", format A4.</t>
  </si>
  <si>
    <t>Obwoluta -ofertówka L -  obie okładki zgrzane w literę "L", wykonane z mocnego i sztywnego plastiku, specjalne wycięcie na palce ułatwiające wkładanie i wykładanie dokumentów, format A4 , opakowanie po 25 szt.</t>
  </si>
  <si>
    <t>TECZKA TAKTYCZNA - teczka mieszcząca format a4, zamykana na zamek błyskawiczny, posiada 2 lub 4 rigi oraz przegródki, oprawiona w tkaninę o wysokiej odporności na działanie warunków atmosferycznych oraz otarcia (typu cordura).</t>
  </si>
  <si>
    <t>PODKŁADKA NA BIURKO - paierowa podkładka na biurko z kratką milimetrową, kalendarz dwuletni na rok 2021/2022, ilość kartek minimum 30</t>
  </si>
  <si>
    <t>KOPERTA B5 BIAŁA HK, 50 sztuk w opakowaniu.</t>
  </si>
  <si>
    <t>Blok papier do flipcharta o wymiarze minimu 58,5cmx 80 cm 50arkuszy</t>
  </si>
  <si>
    <t xml:space="preserve">szt. </t>
  </si>
  <si>
    <t>FLIPCHARD MAGNETYCZNY-SUCHOŚCIERALNY- wymiar minimum 70X100cm  na trójnogu regulowanym, max wysokość 186 cm z powierzchnią lakierowaną magnetyczną</t>
  </si>
  <si>
    <t xml:space="preserve">Folia elekrostatyczna o wymiarach minimum 58,5x80 cm 25 arkuszy w opakowaniu </t>
  </si>
  <si>
    <t>SEGREGATOR A4- 4 ringi, grzbiet minimum 30mm</t>
  </si>
  <si>
    <t xml:space="preserve">SEGREGATOR A4- 4 ringi, grzbiet minimum 45mm  </t>
  </si>
  <si>
    <t>PROFESJONALNY OŁÓWEK AUTOMATYCZNY- wkład 0,5 mm sześciokątny  korpus, mosiężny mechanizm, posiada wyprofilowaną prowadnicę grafitu, która nie zasłania papieru przy kreśleniu, metalowy szorstki uchwyt, regulowany wskaźnik stopnia twardości grafitu, polimerowy grafit HB, wbudowana gumka pod przyciskiem.</t>
  </si>
  <si>
    <t>SEGREGATOR A4 w dowolnych kolorach, posiada 2 ringi, wymiar ringu lub grzbietu minimum 30 mm</t>
  </si>
  <si>
    <t>SEGREGATOR Z MECHANIZMEM A4 w dowolnych kolorach, wymiar mechanizmu lub grzbietu minimum 50mm</t>
  </si>
  <si>
    <t>SEGREGATOR Z MECHANIZMEM A4  w dowolnych kolorach, wymiar grzbietu lub mechanizmu minimum 70mm.</t>
  </si>
  <si>
    <t>SEGREGATOR Z MECHANIZMEM A5 w dowolnych kolorach, wymiar grzbietu lub mechanizmu minimum 70mm</t>
  </si>
  <si>
    <t>TECZKA KARTONOWA Z GUMKĄ  A4 - dowolne kolory,wykonana z mocnego barwionego i lanierowanego o gramaturze minimum 300g/m2.</t>
  </si>
  <si>
    <t>TECZKA SKRZYDŁOWA Z RZEPEM A4 - wykonana z twardej tektury o grubości 2 mm pokrytej folią polipropylenową, dowolne kolory, grzbiet minimum 40mm.</t>
  </si>
  <si>
    <t>TECZKA Z RĄCZKĄ A4/40MM - wykonana z twardej tektury o grubości 2 mm pokrytej folią polipropylenową, dowolne kolory.</t>
  </si>
  <si>
    <t>TECZKA Z RĄCZKĄ A4/80MM - wykonana z twardej tektury o grubości 2 mm pokrytej folią polipropylenową, dowolne kolory.</t>
  </si>
  <si>
    <t>CIENKOPIS - grubość linii pisania 0,3 mm , system DRY SAFE, może pozostać otwarty przez kilka dni i nie zaschnie, super cienka końcówka wzmocniona metalową obudową, trójkątny kształt obudowy. Kolor tuszu czarny, czerwony, niebieski. Ilości poszczególnych kolorów cienkopisów zostaną określone przy realizacji dostawy.</t>
  </si>
  <si>
    <t>DESKA Z KLIPEM POJEDYNCZA - w kolorach czarnym i niebieskim, format A4, z zaciskiem sprężynowym, ilość poszczególnych kolorów zostanie określona w trakcie realizacji dostawy</t>
  </si>
  <si>
    <t>DESKA A4 Z OKŁADKĄ I KLIPEM - w kolorach czarnym i niebieskim, format A4, z zaciskiem sprężynowym,ilość poszczególnych kolorów zostanie określona w trakcie realizacji dostawy</t>
  </si>
  <si>
    <t>FOLIA DO LAMINOWANIA 100MIC. format A3 w połączeniach połysk/mat,połysk/połysk oraz mat/mat, w opakowaniu minimum 100 sztuk, ilości poszczególnych rodzajów folii zostanie określona w trakcie realizacji dostawy</t>
  </si>
  <si>
    <t>FOLIA DO LAMINOWANIA 80MIC. format A4 w połączeniach połysk/mat,połysk/połysk oraz mat/mat, w opakowaniu minimum 100 sztuk,ilości poszczególnych rodzajów folii zostanie określona w trakcie realizacji dostawy</t>
  </si>
  <si>
    <t>GRZBIET DO BINDOWANIA 10 MM-100 sztuk w opakowaniu, kolorystyka dowolna</t>
  </si>
  <si>
    <t>GRZBIET DO BINDOWANIA 12,5 MM-100 sztuk w opakowaniu,kolorystyka dowolna</t>
  </si>
  <si>
    <t>GRZBIET DO BINDOWANIA 19 MM-100 sztuk w opakowaniu, kolorystyka dowolna</t>
  </si>
  <si>
    <t>GRZBIET DO BINDOWANIA 32 MM-50 sztuk w opakowaniu, kolorystyka dowolna</t>
  </si>
  <si>
    <t>GRZBIET DO BINDOWANIA 38 MM-50 sztuk w opakowaniu, kolorystyka dowolna</t>
  </si>
  <si>
    <t>GRZBIET DO BINDOWANIA 6 MM-100 sztuk w opakowaniu, kolorystyka dowolna</t>
  </si>
  <si>
    <t>GRZBIET WSUWANY 10 MM-50 sztuk w opakowaniu, kolorystyka dowolna</t>
  </si>
  <si>
    <t>GRZBIET WSUWANY 15 MM-50 sztuk w opakowaniu, kolorystyka dowolna</t>
  </si>
  <si>
    <t>GRZBIET WSUWANY 4 MM-50 sztuk w opakowaniu, kolorystyka dowolna</t>
  </si>
  <si>
    <t>GRZBIET WSUWANY 6 MM-50 sztuk w opakowaniu, kolorystyka dowolna</t>
  </si>
  <si>
    <t>KLEJ BUTAPREN min. 35 ml - klej kauczukowy o specjalistycznym przeznaczeniu, trwale skleja powierzchnie filcowe, skórę, gumę, data ważności przechowywania minimum rok od daty dostarczenia.</t>
  </si>
  <si>
    <t>KLEJ W SZTYFCIE - do klejenia papieru, tektury i fotografii, wysoka przyczepność początkowa i siła klejenia, nie marszczy papieru, nie wysycha, minimum 8g,  data ważności przechowywania minimum rok od daty dostarczenia.</t>
  </si>
  <si>
    <t>KLEJ WIKOL min 45g - idealny do klejenia na zimno papieru,tektury,drewna,tkanin oraz niektórych typów tworzyw w dowolnych zestawieniach, data ważności przechowywania minimum rok od daty dostarczenia.</t>
  </si>
  <si>
    <t>KREDA minimum 6 kolorów w opakowaniu, niepyloąca i nietoksyczna, zmywalna, kolorystyka dowolna.</t>
  </si>
  <si>
    <t>KREDKI OŁÓWKOWE GRUBE- długie, trójkątne, miękkie, łatwe do temperowania, odporne na łamanie, długość minimum 15cm,minimum 12 kolorów w opakowaniu w dowolnej kolorystyce.</t>
  </si>
  <si>
    <t>MARKER PERMANENTNY OKRĄGŁA KOŃCÓWKA -  w 4 kolorach(czerwony, zielony, czarny, niebieski, - ilość poszczególnych kolorow zostanie określona w trakcie realizacji dostawy), pisze po każdej powierzchni, szybkoschnący tusz, nie rozmazuje się, wodoodporny, nie blaknie, w aluminiowej obudowie, odporny na wysychanie, zgniecenia, pęknięcia, może być długo przechowywany, wytrzymała końcówka wykonana z fibry.</t>
  </si>
  <si>
    <t>OKŁADKA DO BINDOWANIA, format A4, przeźroczysta wykonana z PCV 100 sztuk w opakowaniu</t>
  </si>
  <si>
    <t>OKŁADKI DO BINDOWANIA KARTONOWE gramatura minimum 250MIC, format A4 100 sztuk w opakowaniu</t>
  </si>
  <si>
    <t xml:space="preserve">OŁÓWEK HB Z GUMKĄ - bezdrzewny, odporny na łamanie, średnica grafitu minimum 2,2mm </t>
  </si>
  <si>
    <t>PISAKI KOLOROWE 6 SZT, dwustronne (cienka i gruba końcówka), kolorystyka dowolna.</t>
  </si>
  <si>
    <t>PODUSZKA DO TUSZU - nienasączona tuszem, zamykana z metalową pokrywką, do samodzielnego napełniania.</t>
  </si>
  <si>
    <t>ROZSZYWACZ DOKUMENTÓW - uniwersalny, metalowy z plastikowym wykończeniem.</t>
  </si>
  <si>
    <t>Pudło zbiorcze z klapką zdejmowaną, udzwig do 25 kg,wytrzymuje ustawienie w trzech poziomach,3 - warstwowa tektura falista, typ c, gramatura minimum 490 gsm</t>
  </si>
  <si>
    <t>SKOROSZYT A4 - z perforacją, wykonany z PCV, przednia okładka przezroczysta, tylna kolorowa, możliwość wpięcia do segregatora, dowolna kolorystyka, na grzbiecie wymienny papierowy pasek do opisu.</t>
  </si>
  <si>
    <t>TECZKA WIĄZANA, wykonana z kartonu. Wewnątrz teczki znajdują się trzy  zakładki zabezpieczające dokumenty przed wypadaniem. Format A4, kolorystyka dowolna.</t>
  </si>
  <si>
    <t>TEMPERÓWKA METALOWA PODWÓJNA - posiada hartowane ostrza.</t>
  </si>
  <si>
    <t>TUSZ DO STEMPLI minimum 30ML  niebieski</t>
  </si>
  <si>
    <t>TUSZ DO STEMPLI minimum 30ML czarny</t>
  </si>
  <si>
    <t>TUSZ DO STEMPLI minimum 30ML czerwony</t>
  </si>
  <si>
    <t>DZIURKACZ ARCHIWIZACYJNY - dziurkuje jednorazowo 300 kartek, posiada rozsuwane ograniczniki papieru, szeroką dźwignię oraz wymienne noże o średnicy 6mm wykonane z najwyższej jakości stali, a także pojemnik na ścinki.</t>
  </si>
  <si>
    <t xml:space="preserve">BLOCZEK HARMONIJKOWY - karteczki samoprzylepne harmonijkowe do podajnika w wymiarze minimum 76x76 </t>
  </si>
  <si>
    <t>LINIAŁ - ciężka linia do cięcia ze stalowym brzegiem (okuciem) 200 cm z andowanego aluminium,warstwa przeciwpoślizgowa pod spodem,uchwyt wzdłuż całej linijki,nadrukowana podziałka</t>
  </si>
  <si>
    <t>LINIAŁ- ciężka linia do cięcia ze stalowym brzegiem (okuciem) 70 cm,szer. 70 mm,wysokość 30 mm, z andowanego aluminium,warstwa przeciwpoślizgowa pod spodem</t>
  </si>
  <si>
    <t>PLASTELINA 6 kolorów w opakowaniu, kolorystyka dowolna, wykonana na bazie wosku, miękka, nie klei się do rąk, nie wysycha na powietrzu.</t>
  </si>
  <si>
    <t>BINDOWNICA  - Profesjonalna bindownica do grzbietów plastikowych o formacie bindowania minimum A4.Wzmocniony maechanizm bindujący.Wygodna dźwignia do dziurkowania.Osobna dźwignia do otwierania grzbietów umożliwiająca jednoczesne dziurkowanie i zakładanie na grzbiet już przedziurkowanych kartek</t>
  </si>
  <si>
    <t>GUMKA - do mazania ołówka oraz atramentu, zapakowana w folię, posiada ruchomą osłonę. Wymiary gumki minimum 35 x 15 x 10 mm.</t>
  </si>
  <si>
    <t>Nazwa  producenta oraz typ/model*</t>
  </si>
  <si>
    <t>UWAGA! W formularzu cenowym zastosowano formuły programu EXCEL. Należy więc podać cenę jednostkową brutto a "Wartość brutto" i "RAZEM" zostanie obliczona automatycznie.</t>
  </si>
  <si>
    <t>RAZEM:</t>
  </si>
  <si>
    <r>
      <t>Papier ksero (ryza 500 kart) gramatura 80g/m</t>
    </r>
    <r>
      <rPr>
        <sz val="9"/>
        <rFont val="Calibri"/>
        <family val="2"/>
        <charset val="238"/>
      </rPr>
      <t>²</t>
    </r>
    <r>
      <rPr>
        <sz val="9"/>
        <rFont val="Arial"/>
        <family val="2"/>
        <charset val="238"/>
      </rPr>
      <t xml:space="preserve"> minimum białość: CIE 153 format A4</t>
    </r>
  </si>
  <si>
    <t xml:space="preserve">Pod biurkowa niszczarka do niszczenia dokumentów papierowych i kart plastikowych, niszczarka może niszczyć płyty CD,wydajność: min. 7 kartek A4 jednorazowo (70g.),stopień bezpieczeństwa wg normy DIN 66399 : P-4 / T-4 / E-3 / F-1,  niszczy: papier, spinacze, zszywki, karty plastikowe,cięcie – ścinek,długość ścinka do 30 mm,szerokość ścinka do 4 mm, urządzenie posiada mechaniczny system uruchamiania urządzenia (nie dioda), pyłoszczelna obudowa, kosz z głowicą nakładaną, pojemność kosza min. 20L,szerokość wejścia min. 225 mm, niszczarka musi posiadać hartowane wałki tnące objęte dożywotnią gwarancją, automatyczny rewers w przypadku zacięcia papieru, urządzenie powinno posiadać ruchome zabezpieczenie dla ochrony operatora na całej szerokości szczeliny w postaci szczeliny dotyku lub otwieranej klapki bezpieczeństwa,automatyczny start/stop, zerowy pobór mocy w trybie gotowości, przystosowana do pracy ciągłej przez min 15 min, moc silnika min.: 160W,  zabezpieczenie silnika przed przegrzaniem, szybkość cięcia: min. 40 mm/s, wysokość urządzenia do 41 cm. gwarancja min.: 3 lata na urządzenie,  dożywotnia gwarancja na noże tnące, produkt musi pochodzić z polskiej dystrybucji,
</t>
  </si>
  <si>
    <t>ZADANIE NR 1- Dostawa artykułów biurowych</t>
  </si>
  <si>
    <t>Załącznik nr 2A do SWZ</t>
  </si>
  <si>
    <r>
      <rPr>
        <sz val="11"/>
        <color rgb="FFFF0000"/>
        <rFont val="Calibri"/>
        <family val="2"/>
        <charset val="238"/>
        <scheme val="minor"/>
      </rPr>
      <t xml:space="preserve"> Dokument należy opatrzyć kwalifikowanym podpisem elektronicznym, podpisem zaufanym lub podpisem osobistym</t>
    </r>
    <r>
      <rPr>
        <sz val="11"/>
        <color theme="1"/>
        <rFont val="Calibri"/>
        <family val="2"/>
        <charset val="238"/>
        <scheme val="minor"/>
      </rPr>
      <t xml:space="preserve"> </t>
    </r>
  </si>
  <si>
    <r>
      <t xml:space="preserve">* kolumna 7  - wypełniają WSZYSCY. Należy tu podać w sposób wyczerpujący pełną nazwę producenta oraz typ lub model oferowanego produktu.
</t>
    </r>
    <r>
      <rPr>
        <u/>
        <sz val="10"/>
        <rFont val="Arial CE"/>
        <charset val="238"/>
      </rPr>
      <t>Niewypełnienie kolumny nr 7 oraz wypełnienie jej zapisami typu "zgodne z SWZ" czy "jak wymagał Zamawiający" itp. skutkować będzie odrzuceniem oferty zgodnie z art. 226 ust. 1 pkt 5 ustawy Pzp.</t>
    </r>
  </si>
  <si>
    <t>ZADANIE NR 2 - Dostawa niszczarek</t>
  </si>
  <si>
    <t>Załącznik nr 2B do SWZ</t>
  </si>
  <si>
    <t>ZADANIE NR 3 - Dostawa papieru do urządzeń peryferyjnych</t>
  </si>
  <si>
    <t>Załącznik nr 2C do SWZ</t>
  </si>
  <si>
    <r>
      <t>Papier ksero (ryza 500 kart) gramatura 80g/m</t>
    </r>
    <r>
      <rPr>
        <sz val="9"/>
        <rFont val="Calibri"/>
        <family val="2"/>
        <charset val="238"/>
      </rPr>
      <t>²</t>
    </r>
    <r>
      <rPr>
        <sz val="9"/>
        <rFont val="Arial"/>
        <family val="2"/>
        <charset val="238"/>
      </rPr>
      <t xml:space="preserve"> minimum białość: CIE 161 format: A3</t>
    </r>
  </si>
  <si>
    <t>NABÓJ DO PIÓRA WIECZNEGO - DŁUGI NABÓJ KOMPATYBILNY Z PIÓRAMI WIECZNYMI FIRMY WATERMAN, KOLOR TUSZU NIEBIESKI, ilość sztuk w opakowaniu minimum 7</t>
  </si>
  <si>
    <t>Obwoluta ofertówka A5/100 - posiada wzmocniony brzeg i pasek z europerforacją do w pięcia w segregator, otwierana od góry, 100 sztuk w opakowaniu</t>
  </si>
  <si>
    <t xml:space="preserve">OŁÓWEK AUTOMATYCZNY - częsciowo gumowana obudowa z antypoślizgowymi żłobieniami, gumka chroniona skuwką,posiada klip, metalowa końcówka z mechanizmem amortyzującym, grubość grafitu 0,7mm.                                                                                                                                                                                                                                                                                                                                                                                                                                                                                                                                                                                                                                                                                                          </t>
  </si>
  <si>
    <t>ZSZYWKA TAPICERSKA 13X8 - w paczce 1000 szt.</t>
  </si>
  <si>
    <t>FORMULARZ CENOWY PO MODYFIKACJI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</si>
</sst>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z_ł_-;\-* #,##0.00\ _z_ł_-;_-* &quot;-&quot;??\ _z_ł_-;_-@_-"/>
    <numFmt numFmtId="165" formatCode="#,##0_ ;[Red]\-#,##0\ "/>
    <numFmt numFmtId="166" formatCode="#,##0.00_ ;[Red]\-#,##0.00\ "/>
    <numFmt numFmtId="167" formatCode="#,##0&quot; F&quot;_);[Red]\(#,##0&quot; F)&quot;"/>
    <numFmt numFmtId="168" formatCode="#,##0.00&quot; F&quot;_);[Red]\(#,##0.00&quot; F)&quot;"/>
  </numFmts>
  <fonts count="35" x14ac:knownFonts="1">
    <font>
      <sz val="11"/>
      <color theme="1"/>
      <name val="Calibri"/>
      <family val="2"/>
      <charset val="238"/>
      <scheme val="minor"/>
    </font>
    <font>
      <sz val="10"/>
      <name val="Arial"/>
      <family val="2"/>
      <charset val="238"/>
    </font>
    <font>
      <sz val="10"/>
      <name val="Helv"/>
      <charset val="238"/>
    </font>
    <font>
      <sz val="10"/>
      <name val="Arial CE"/>
      <charset val="238"/>
    </font>
    <font>
      <sz val="10"/>
      <color indexed="33"/>
      <name val="Arial"/>
      <family val="2"/>
    </font>
    <font>
      <sz val="12"/>
      <name val="Arial"/>
      <family val="2"/>
      <charset val="238"/>
    </font>
    <font>
      <sz val="18"/>
      <name val="Arial"/>
      <family val="2"/>
    </font>
    <font>
      <b/>
      <sz val="18"/>
      <name val="Arial"/>
      <family val="2"/>
      <charset val="238"/>
    </font>
    <font>
      <b/>
      <sz val="12"/>
      <name val="Arial"/>
      <family val="2"/>
      <charset val="238"/>
    </font>
    <font>
      <sz val="10"/>
      <name val="Courier"/>
      <family val="1"/>
      <charset val="238"/>
    </font>
    <font>
      <sz val="12"/>
      <name val="Arial"/>
      <family val="2"/>
    </font>
    <font>
      <sz val="10"/>
      <name val="Arial"/>
      <family val="2"/>
      <charset val="238"/>
    </font>
    <font>
      <sz val="14"/>
      <color indexed="10"/>
      <name val="Arial"/>
      <family val="2"/>
    </font>
    <font>
      <sz val="10"/>
      <name val="Arial"/>
      <family val="2"/>
    </font>
    <font>
      <sz val="24"/>
      <name val="Arial"/>
      <family val="2"/>
    </font>
    <font>
      <sz val="11"/>
      <name val="Calibri"/>
      <family val="2"/>
      <charset val="238"/>
      <scheme val="minor"/>
    </font>
    <font>
      <b/>
      <sz val="10"/>
      <color indexed="8"/>
      <name val="Arial"/>
      <family val="2"/>
      <charset val="238"/>
    </font>
    <font>
      <sz val="10"/>
      <color rgb="FFFF0000"/>
      <name val="Arial CE"/>
      <charset val="238"/>
    </font>
    <font>
      <b/>
      <sz val="9"/>
      <color indexed="8"/>
      <name val="Arial"/>
      <family val="2"/>
      <charset val="238"/>
    </font>
    <font>
      <b/>
      <sz val="9"/>
      <name val="Arial"/>
      <family val="2"/>
      <charset val="238"/>
    </font>
    <font>
      <b/>
      <sz val="12"/>
      <color theme="1"/>
      <name val="Calibri"/>
      <family val="2"/>
      <charset val="238"/>
      <scheme val="minor"/>
    </font>
    <font>
      <b/>
      <sz val="13"/>
      <color theme="1"/>
      <name val="Arial"/>
      <family val="2"/>
      <charset val="238"/>
    </font>
    <font>
      <b/>
      <sz val="13"/>
      <name val="Arial CE"/>
      <family val="2"/>
      <charset val="238"/>
    </font>
    <font>
      <sz val="9"/>
      <color theme="1"/>
      <name val="Arial"/>
      <family val="2"/>
      <charset val="238"/>
    </font>
    <font>
      <sz val="9"/>
      <name val="Arial"/>
      <family val="2"/>
      <charset val="238"/>
    </font>
    <font>
      <sz val="11"/>
      <color theme="1"/>
      <name val="Calibri"/>
      <family val="2"/>
      <charset val="238"/>
      <scheme val="minor"/>
    </font>
    <font>
      <u/>
      <sz val="10"/>
      <name val="Arial CE"/>
      <charset val="238"/>
    </font>
    <font>
      <sz val="11"/>
      <color indexed="8"/>
      <name val="Calibri"/>
      <family val="2"/>
      <charset val="238"/>
    </font>
    <font>
      <sz val="10"/>
      <color theme="1"/>
      <name val="Arial"/>
      <family val="2"/>
      <charset val="238"/>
    </font>
    <font>
      <sz val="11"/>
      <color rgb="FFFF0000"/>
      <name val="Calibri"/>
      <family val="2"/>
      <charset val="238"/>
      <scheme val="minor"/>
    </font>
    <font>
      <b/>
      <sz val="11"/>
      <color theme="1"/>
      <name val="Calibri"/>
      <family val="2"/>
      <charset val="238"/>
      <scheme val="minor"/>
    </font>
    <font>
      <sz val="9"/>
      <name val="Calibri"/>
      <family val="2"/>
      <charset val="238"/>
    </font>
    <font>
      <b/>
      <sz val="13"/>
      <color rgb="FFFF0000"/>
      <name val="Arial CE"/>
      <charset val="238"/>
    </font>
    <font>
      <b/>
      <sz val="10"/>
      <color rgb="FFFF0000"/>
      <name val="Arial"/>
      <family val="2"/>
      <charset val="238"/>
    </font>
    <font>
      <b/>
      <sz val="9"/>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3">
    <xf numFmtId="0" fontId="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3" fillId="0" borderId="0" applyFont="0" applyFill="0" applyBorder="0" applyAlignment="0" applyProtection="0"/>
    <xf numFmtId="166" fontId="3" fillId="0" borderId="0" applyFont="0" applyFill="0" applyBorder="0" applyAlignment="0" applyProtection="0"/>
    <xf numFmtId="3" fontId="4" fillId="0" borderId="0" applyNumberFormat="0" applyFont="0" applyFill="0" applyBorder="0" applyAlignment="0">
      <protection locked="0"/>
    </xf>
    <xf numFmtId="167" fontId="3" fillId="0" borderId="0" applyFont="0" applyFill="0" applyBorder="0" applyAlignment="0" applyProtection="0"/>
    <xf numFmtId="168" fontId="3" fillId="0" borderId="0" applyFont="0" applyFill="0" applyBorder="0" applyAlignment="0" applyProtection="0"/>
    <xf numFmtId="0" fontId="5" fillId="0" borderId="0" applyFill="0" applyBorder="0" applyAlignment="0" applyProtection="0"/>
    <xf numFmtId="2" fontId="5" fillId="0" borderId="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0" fillId="0" borderId="0" applyNumberFormat="0" applyFill="0" applyBorder="0" applyAlignment="0" applyProtection="0"/>
    <xf numFmtId="0" fontId="11" fillId="0" borderId="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0" fillId="0" borderId="0" applyNumberFormat="0" applyFill="0" applyBorder="0" applyAlignment="0" applyProtection="0"/>
    <xf numFmtId="0" fontId="14" fillId="0" borderId="0" applyNumberFormat="0" applyFill="0" applyBorder="0" applyAlignment="0" applyProtection="0"/>
    <xf numFmtId="0" fontId="5" fillId="0" borderId="1" applyNumberFormat="0" applyFill="0" applyAlignment="0" applyProtection="0"/>
    <xf numFmtId="0" fontId="11" fillId="0" borderId="0"/>
    <xf numFmtId="0" fontId="3" fillId="0" borderId="0"/>
    <xf numFmtId="164" fontId="25" fillId="0" borderId="0" applyFont="0" applyFill="0" applyBorder="0" applyAlignment="0" applyProtection="0"/>
    <xf numFmtId="0" fontId="27" fillId="0" borderId="0"/>
  </cellStyleXfs>
  <cellXfs count="48">
    <xf numFmtId="0" fontId="0" fillId="0" borderId="0" xfId="0"/>
    <xf numFmtId="0" fontId="0" fillId="0" borderId="0" xfId="0" applyFill="1"/>
    <xf numFmtId="0" fontId="0" fillId="2" borderId="0" xfId="0" applyFill="1"/>
    <xf numFmtId="0" fontId="0" fillId="2" borderId="0" xfId="0" applyFill="1" applyAlignment="1"/>
    <xf numFmtId="2" fontId="5" fillId="2" borderId="0" xfId="0" applyNumberFormat="1" applyFont="1" applyFill="1" applyBorder="1" applyAlignment="1">
      <alignment horizontal="center" vertical="center" wrapText="1"/>
    </xf>
    <xf numFmtId="0" fontId="17" fillId="2" borderId="0" xfId="0" applyFont="1" applyFill="1" applyAlignment="1"/>
    <xf numFmtId="0" fontId="0" fillId="2" borderId="0" xfId="0" applyFill="1" applyBorder="1" applyAlignment="1"/>
    <xf numFmtId="0" fontId="3" fillId="2" borderId="0" xfId="0" applyFont="1" applyFill="1" applyBorder="1" applyAlignment="1"/>
    <xf numFmtId="0" fontId="17" fillId="2" borderId="0" xfId="0" applyFont="1" applyFill="1" applyBorder="1" applyAlignment="1"/>
    <xf numFmtId="0" fontId="16" fillId="2" borderId="2" xfId="0" applyFont="1" applyFill="1" applyBorder="1" applyAlignment="1">
      <alignment horizontal="center" vertical="center" wrapText="1"/>
    </xf>
    <xf numFmtId="4" fontId="23" fillId="2" borderId="2" xfId="0" applyNumberFormat="1" applyFont="1" applyFill="1" applyBorder="1"/>
    <xf numFmtId="4" fontId="24" fillId="2" borderId="2" xfId="0" applyNumberFormat="1" applyFont="1" applyFill="1" applyBorder="1"/>
    <xf numFmtId="0" fontId="15" fillId="2" borderId="0" xfId="0" applyFont="1" applyFill="1"/>
    <xf numFmtId="0" fontId="24" fillId="2" borderId="2" xfId="0" applyFont="1" applyFill="1" applyBorder="1" applyAlignment="1">
      <alignment horizontal="center" vertical="center" wrapText="1"/>
    </xf>
    <xf numFmtId="0" fontId="0" fillId="2" borderId="0" xfId="0" applyFill="1" applyBorder="1"/>
    <xf numFmtId="0" fontId="15"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15"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24" fillId="2" borderId="5" xfId="0" applyFont="1" applyFill="1" applyBorder="1" applyAlignment="1">
      <alignment horizontal="center" vertical="center" wrapText="1"/>
    </xf>
    <xf numFmtId="0" fontId="0" fillId="2" borderId="4" xfId="0" applyFill="1" applyBorder="1" applyAlignment="1">
      <alignment horizontal="center"/>
    </xf>
    <xf numFmtId="4" fontId="23" fillId="2" borderId="2" xfId="29" applyNumberFormat="1" applyFont="1" applyFill="1" applyBorder="1" applyAlignment="1">
      <alignment horizontal="center" vertical="center"/>
    </xf>
    <xf numFmtId="4" fontId="28" fillId="2" borderId="2" xfId="0" applyNumberFormat="1" applyFont="1" applyFill="1" applyBorder="1" applyAlignment="1">
      <alignment horizontal="center" vertical="center" wrapText="1"/>
    </xf>
    <xf numFmtId="4" fontId="0" fillId="2" borderId="4" xfId="0" applyNumberFormat="1" applyFill="1" applyBorder="1" applyAlignment="1">
      <alignment horizontal="center"/>
    </xf>
    <xf numFmtId="0" fontId="24" fillId="3" borderId="2" xfId="0" applyFont="1" applyFill="1" applyBorder="1" applyAlignment="1">
      <alignment horizontal="center" vertical="center" wrapText="1"/>
    </xf>
    <xf numFmtId="0" fontId="0" fillId="2" borderId="0" xfId="0" applyFill="1" applyBorder="1" applyAlignment="1"/>
    <xf numFmtId="4" fontId="23" fillId="2" borderId="2" xfId="31" applyNumberFormat="1" applyFont="1" applyFill="1" applyBorder="1" applyAlignment="1">
      <alignment horizontal="center" vertical="center"/>
    </xf>
    <xf numFmtId="0" fontId="24" fillId="0" borderId="2" xfId="0" applyFont="1" applyFill="1" applyBorder="1" applyAlignment="1">
      <alignment horizontal="center" vertical="center" wrapText="1"/>
    </xf>
    <xf numFmtId="0" fontId="0" fillId="2" borderId="0" xfId="0" applyFont="1" applyFill="1" applyAlignment="1">
      <alignment horizontal="center" vertical="center"/>
    </xf>
    <xf numFmtId="0" fontId="18" fillId="2" borderId="2" xfId="0" applyFont="1" applyFill="1" applyBorder="1" applyAlignment="1">
      <alignment horizontal="center" vertical="center" wrapText="1"/>
    </xf>
    <xf numFmtId="0" fontId="23" fillId="2" borderId="6"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30" fillId="2" borderId="0" xfId="0" applyFont="1" applyFill="1" applyAlignment="1">
      <alignment horizontal="center" vertical="center" wrapText="1"/>
    </xf>
    <xf numFmtId="0" fontId="21" fillId="2" borderId="0" xfId="0" applyFont="1" applyFill="1" applyAlignment="1">
      <alignment horizontal="center"/>
    </xf>
    <xf numFmtId="0" fontId="20" fillId="2" borderId="0" xfId="0" applyFont="1" applyFill="1" applyAlignment="1">
      <alignment horizontal="right"/>
    </xf>
    <xf numFmtId="0" fontId="22" fillId="2" borderId="0" xfId="0" applyFont="1" applyFill="1" applyBorder="1" applyAlignment="1">
      <alignment horizontal="left"/>
    </xf>
    <xf numFmtId="0" fontId="0" fillId="2" borderId="0" xfId="0" applyFill="1" applyBorder="1" applyAlignment="1"/>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shrinkToFit="1"/>
    </xf>
    <xf numFmtId="0" fontId="19" fillId="2" borderId="2" xfId="0" applyFont="1" applyFill="1" applyBorder="1" applyAlignment="1">
      <alignment horizontal="center" vertical="center" wrapText="1"/>
    </xf>
    <xf numFmtId="0" fontId="32" fillId="2" borderId="0" xfId="0" applyFont="1" applyFill="1" applyBorder="1" applyAlignment="1">
      <alignment horizontal="left"/>
    </xf>
    <xf numFmtId="0" fontId="33" fillId="2" borderId="2" xfId="0" applyFont="1" applyFill="1" applyBorder="1" applyAlignment="1">
      <alignment horizontal="center" vertical="center" wrapText="1"/>
    </xf>
    <xf numFmtId="0" fontId="34" fillId="2" borderId="2" xfId="0" applyFont="1" applyFill="1" applyBorder="1" applyAlignment="1">
      <alignment horizontal="center" vertical="center" wrapText="1"/>
    </xf>
  </cellXfs>
  <cellStyles count="33">
    <cellStyle name="_PERSONAL" xfId="2"/>
    <cellStyle name="_PERSONAL_1" xfId="3"/>
    <cellStyle name="_PERSONAL_1_dialKartaDziałkiczI (2)" xfId="4"/>
    <cellStyle name="_PERSONAL_1_dialTabelaIDSP (2)" xfId="5"/>
    <cellStyle name="_PERSONAL_1_dialTabelaIIAIWO (2)" xfId="6"/>
    <cellStyle name="_PERSONAL_1_EDUKACJA" xfId="7"/>
    <cellStyle name="_PERSONAL_1_Tabela wskaźników" xfId="8"/>
    <cellStyle name="_PERSONAL_1_Zeszyt3" xfId="9"/>
    <cellStyle name="Comma [0]_laroux" xfId="10"/>
    <cellStyle name="Comma_laroux" xfId="11"/>
    <cellStyle name="Comma0" xfId="12"/>
    <cellStyle name="Currency [0]_laroux" xfId="13"/>
    <cellStyle name="Currency_laroux" xfId="14"/>
    <cellStyle name="Date" xfId="15"/>
    <cellStyle name="Dziesiętny" xfId="31" builtinId="3"/>
    <cellStyle name="Excel Built-in Normal 1" xfId="32"/>
    <cellStyle name="Fixed" xfId="16"/>
    <cellStyle name="Heading" xfId="17"/>
    <cellStyle name="HEADING1" xfId="18"/>
    <cellStyle name="HEADING2" xfId="19"/>
    <cellStyle name="Niezdef." xfId="20"/>
    <cellStyle name="Normal 2" xfId="21"/>
    <cellStyle name="Normal_401K Planner" xfId="22"/>
    <cellStyle name="normální_laroux" xfId="23"/>
    <cellStyle name="Normalny" xfId="0" builtinId="0"/>
    <cellStyle name="Normalny 2" xfId="1"/>
    <cellStyle name="Normalny 3" xfId="29"/>
    <cellStyle name="Normalny 4" xfId="30"/>
    <cellStyle name="Red Subhead 3" xfId="24"/>
    <cellStyle name="Subhead 1" xfId="25"/>
    <cellStyle name="Subhead 2" xfId="26"/>
    <cellStyle name="Title" xfId="27"/>
    <cellStyle name="Total"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5"/>
  <sheetViews>
    <sheetView tabSelected="1" view="pageBreakPreview" topLeftCell="A169" zoomScaleNormal="100" zoomScaleSheetLayoutView="100" workbookViewId="0">
      <selection activeCell="C176" sqref="C176"/>
    </sheetView>
  </sheetViews>
  <sheetFormatPr defaultRowHeight="15" x14ac:dyDescent="0.25"/>
  <cols>
    <col min="1" max="1" width="5.85546875" style="2" customWidth="1"/>
    <col min="2" max="2" width="55" style="17" customWidth="1"/>
    <col min="3" max="4" width="10.28515625" style="2" customWidth="1"/>
    <col min="5" max="5" width="12.7109375" style="2" customWidth="1"/>
    <col min="6" max="6" width="11.42578125" style="2" customWidth="1"/>
    <col min="7" max="7" width="51.5703125" style="2" customWidth="1"/>
    <col min="8" max="8" width="9.140625" style="2"/>
  </cols>
  <sheetData>
    <row r="1" spans="1:8" ht="15.75" x14ac:dyDescent="0.25">
      <c r="E1" s="38" t="s">
        <v>183</v>
      </c>
      <c r="F1" s="38"/>
      <c r="G1" s="38"/>
    </row>
    <row r="3" spans="1:8" ht="15" customHeight="1" x14ac:dyDescent="0.25">
      <c r="B3" s="37" t="s">
        <v>182</v>
      </c>
      <c r="C3" s="37"/>
      <c r="D3" s="37"/>
      <c r="E3" s="37"/>
      <c r="F3" s="37"/>
      <c r="G3" s="37"/>
    </row>
    <row r="5" spans="1:8" ht="30.75" customHeight="1" x14ac:dyDescent="0.25">
      <c r="A5" s="3"/>
      <c r="C5" s="45" t="s">
        <v>195</v>
      </c>
      <c r="D5" s="39"/>
      <c r="E5" s="39"/>
      <c r="F5" s="39"/>
      <c r="G5" s="39"/>
      <c r="H5" s="39"/>
    </row>
    <row r="6" spans="1:8" ht="30.75" customHeight="1" x14ac:dyDescent="0.25">
      <c r="A6" s="3"/>
      <c r="C6" s="3"/>
      <c r="D6" s="3"/>
      <c r="E6" s="4"/>
      <c r="F6" s="4"/>
      <c r="G6" s="4"/>
    </row>
    <row r="7" spans="1:8" ht="15" customHeight="1" x14ac:dyDescent="0.25"/>
    <row r="8" spans="1:8" x14ac:dyDescent="0.25">
      <c r="A8" s="3"/>
      <c r="B8" s="18"/>
      <c r="C8" s="3"/>
      <c r="D8" s="3"/>
      <c r="E8" s="5"/>
      <c r="F8" s="5"/>
      <c r="G8" s="3"/>
    </row>
    <row r="9" spans="1:8" x14ac:dyDescent="0.25">
      <c r="A9" s="6"/>
      <c r="B9" s="40" t="s">
        <v>26</v>
      </c>
      <c r="C9" s="40"/>
      <c r="D9" s="40"/>
      <c r="E9" s="40"/>
      <c r="F9" s="6"/>
      <c r="G9" s="6"/>
    </row>
    <row r="10" spans="1:8" x14ac:dyDescent="0.25">
      <c r="A10" s="6"/>
      <c r="B10" s="19"/>
      <c r="C10" s="7"/>
      <c r="D10" s="7"/>
      <c r="E10" s="8"/>
      <c r="F10" s="8"/>
      <c r="G10" s="7"/>
    </row>
    <row r="11" spans="1:8" ht="36.75" customHeight="1" x14ac:dyDescent="0.25">
      <c r="A11" s="6"/>
      <c r="B11" s="40" t="s">
        <v>27</v>
      </c>
      <c r="C11" s="40"/>
      <c r="D11" s="40"/>
      <c r="E11" s="40"/>
      <c r="F11" s="6"/>
      <c r="G11" s="6"/>
    </row>
    <row r="12" spans="1:8" ht="28.5" customHeight="1" x14ac:dyDescent="0.25"/>
    <row r="13" spans="1:8" ht="15" customHeight="1" x14ac:dyDescent="0.25">
      <c r="A13" s="32" t="s">
        <v>21</v>
      </c>
      <c r="B13" s="32" t="s">
        <v>22</v>
      </c>
      <c r="C13" s="43" t="s">
        <v>23</v>
      </c>
      <c r="D13" s="43" t="s">
        <v>55</v>
      </c>
      <c r="E13" s="44" t="s">
        <v>25</v>
      </c>
      <c r="F13" s="41" t="s">
        <v>56</v>
      </c>
      <c r="G13" s="32" t="s">
        <v>177</v>
      </c>
    </row>
    <row r="14" spans="1:8" ht="48.75" customHeight="1" x14ac:dyDescent="0.25">
      <c r="A14" s="32"/>
      <c r="B14" s="32"/>
      <c r="C14" s="43"/>
      <c r="D14" s="43"/>
      <c r="E14" s="44"/>
      <c r="F14" s="42"/>
      <c r="G14" s="32"/>
    </row>
    <row r="15" spans="1:8" x14ac:dyDescent="0.25">
      <c r="A15" s="9">
        <v>1</v>
      </c>
      <c r="B15" s="9">
        <v>2</v>
      </c>
      <c r="C15" s="9">
        <v>3</v>
      </c>
      <c r="D15" s="9">
        <v>4</v>
      </c>
      <c r="E15" s="9">
        <v>5</v>
      </c>
      <c r="F15" s="9">
        <v>6</v>
      </c>
      <c r="G15" s="9">
        <v>7</v>
      </c>
    </row>
    <row r="16" spans="1:8" ht="24" x14ac:dyDescent="0.25">
      <c r="A16" s="13">
        <v>1</v>
      </c>
      <c r="B16" s="13" t="s">
        <v>48</v>
      </c>
      <c r="C16" s="13" t="s">
        <v>0</v>
      </c>
      <c r="D16" s="13">
        <v>10</v>
      </c>
      <c r="E16" s="24"/>
      <c r="F16" s="24">
        <f>D16*E16</f>
        <v>0</v>
      </c>
      <c r="G16" s="10"/>
    </row>
    <row r="17" spans="1:7" ht="71.25" customHeight="1" x14ac:dyDescent="0.25">
      <c r="A17" s="13">
        <v>2</v>
      </c>
      <c r="B17" s="27" t="s">
        <v>175</v>
      </c>
      <c r="C17" s="13" t="s">
        <v>0</v>
      </c>
      <c r="D17" s="13">
        <v>3</v>
      </c>
      <c r="E17" s="24"/>
      <c r="F17" s="24">
        <f t="shared" ref="F17:F80" si="0">D17*E17</f>
        <v>0</v>
      </c>
      <c r="G17" s="10"/>
    </row>
    <row r="18" spans="1:7" ht="24" x14ac:dyDescent="0.25">
      <c r="A18" s="13">
        <v>3</v>
      </c>
      <c r="B18" s="13" t="s">
        <v>64</v>
      </c>
      <c r="C18" s="13" t="s">
        <v>0</v>
      </c>
      <c r="D18" s="13">
        <v>500</v>
      </c>
      <c r="E18" s="24"/>
      <c r="F18" s="24">
        <f t="shared" si="0"/>
        <v>0</v>
      </c>
      <c r="G18" s="10"/>
    </row>
    <row r="19" spans="1:7" ht="25.5" x14ac:dyDescent="0.25">
      <c r="A19" s="13">
        <v>4</v>
      </c>
      <c r="B19" s="16" t="s">
        <v>171</v>
      </c>
      <c r="C19" s="16" t="s">
        <v>28</v>
      </c>
      <c r="D19" s="16">
        <v>20</v>
      </c>
      <c r="E19" s="24"/>
      <c r="F19" s="24">
        <f t="shared" si="0"/>
        <v>0</v>
      </c>
      <c r="G19" s="10"/>
    </row>
    <row r="20" spans="1:7" ht="24" x14ac:dyDescent="0.25">
      <c r="A20" s="13">
        <v>5</v>
      </c>
      <c r="B20" s="13" t="s">
        <v>1</v>
      </c>
      <c r="C20" s="13" t="s">
        <v>0</v>
      </c>
      <c r="D20" s="13">
        <v>1500</v>
      </c>
      <c r="E20" s="24"/>
      <c r="F20" s="24">
        <f t="shared" si="0"/>
        <v>0</v>
      </c>
      <c r="G20" s="10"/>
    </row>
    <row r="21" spans="1:7" ht="21.75" customHeight="1" x14ac:dyDescent="0.25">
      <c r="A21" s="13">
        <v>6</v>
      </c>
      <c r="B21" s="13" t="s">
        <v>2</v>
      </c>
      <c r="C21" s="13" t="s">
        <v>0</v>
      </c>
      <c r="D21" s="13">
        <v>100</v>
      </c>
      <c r="E21" s="24"/>
      <c r="F21" s="24">
        <f t="shared" si="0"/>
        <v>0</v>
      </c>
      <c r="G21" s="10"/>
    </row>
    <row r="22" spans="1:7" ht="24" x14ac:dyDescent="0.25">
      <c r="A22" s="13">
        <v>7</v>
      </c>
      <c r="B22" s="13" t="s">
        <v>3</v>
      </c>
      <c r="C22" s="13" t="s">
        <v>0</v>
      </c>
      <c r="D22" s="22">
        <v>200</v>
      </c>
      <c r="E22" s="24"/>
      <c r="F22" s="24">
        <f t="shared" si="0"/>
        <v>0</v>
      </c>
      <c r="G22" s="10"/>
    </row>
    <row r="23" spans="1:7" ht="25.5" x14ac:dyDescent="0.25">
      <c r="A23" s="13">
        <v>8</v>
      </c>
      <c r="B23" s="16" t="s">
        <v>121</v>
      </c>
      <c r="C23" s="15" t="s">
        <v>122</v>
      </c>
      <c r="D23" s="13">
        <v>10</v>
      </c>
      <c r="E23" s="24"/>
      <c r="F23" s="24">
        <f t="shared" si="0"/>
        <v>0</v>
      </c>
      <c r="G23" s="10"/>
    </row>
    <row r="24" spans="1:7" ht="24" x14ac:dyDescent="0.25">
      <c r="A24" s="13">
        <v>9</v>
      </c>
      <c r="B24" s="13" t="s">
        <v>65</v>
      </c>
      <c r="C24" s="13" t="s">
        <v>0</v>
      </c>
      <c r="D24" s="13">
        <v>100</v>
      </c>
      <c r="E24" s="24"/>
      <c r="F24" s="24">
        <f t="shared" si="0"/>
        <v>0</v>
      </c>
      <c r="G24" s="10"/>
    </row>
    <row r="25" spans="1:7" x14ac:dyDescent="0.25">
      <c r="A25" s="13">
        <v>10</v>
      </c>
      <c r="B25" s="13" t="s">
        <v>18</v>
      </c>
      <c r="C25" s="13" t="s">
        <v>0</v>
      </c>
      <c r="D25" s="13">
        <v>100</v>
      </c>
      <c r="E25" s="24"/>
      <c r="F25" s="24">
        <f t="shared" si="0"/>
        <v>0</v>
      </c>
      <c r="G25" s="10"/>
    </row>
    <row r="26" spans="1:7" ht="77.25" customHeight="1" x14ac:dyDescent="0.25">
      <c r="A26" s="13">
        <v>11</v>
      </c>
      <c r="B26" s="13" t="s">
        <v>136</v>
      </c>
      <c r="C26" s="13" t="s">
        <v>0</v>
      </c>
      <c r="D26" s="13">
        <v>1000</v>
      </c>
      <c r="E26" s="24"/>
      <c r="F26" s="24">
        <f t="shared" si="0"/>
        <v>0</v>
      </c>
      <c r="G26" s="10"/>
    </row>
    <row r="27" spans="1:7" ht="57" customHeight="1" x14ac:dyDescent="0.25">
      <c r="A27" s="13">
        <v>12</v>
      </c>
      <c r="B27" s="13" t="s">
        <v>86</v>
      </c>
      <c r="C27" s="13" t="s">
        <v>0</v>
      </c>
      <c r="D27" s="13">
        <v>163</v>
      </c>
      <c r="E27" s="24"/>
      <c r="F27" s="24">
        <f t="shared" si="0"/>
        <v>0</v>
      </c>
      <c r="G27" s="10"/>
    </row>
    <row r="28" spans="1:7" ht="36" x14ac:dyDescent="0.25">
      <c r="A28" s="13">
        <v>13</v>
      </c>
      <c r="B28" s="13" t="s">
        <v>138</v>
      </c>
      <c r="C28" s="13" t="s">
        <v>0</v>
      </c>
      <c r="D28" s="13">
        <v>303</v>
      </c>
      <c r="E28" s="24"/>
      <c r="F28" s="24">
        <f t="shared" si="0"/>
        <v>0</v>
      </c>
      <c r="G28" s="10"/>
    </row>
    <row r="29" spans="1:7" ht="48" x14ac:dyDescent="0.25">
      <c r="A29" s="13">
        <v>14</v>
      </c>
      <c r="B29" s="13" t="s">
        <v>137</v>
      </c>
      <c r="C29" s="13" t="s">
        <v>0</v>
      </c>
      <c r="D29" s="13">
        <v>197</v>
      </c>
      <c r="E29" s="24"/>
      <c r="F29" s="24">
        <f t="shared" si="0"/>
        <v>0</v>
      </c>
      <c r="G29" s="10"/>
    </row>
    <row r="30" spans="1:7" ht="95.25" customHeight="1" x14ac:dyDescent="0.25">
      <c r="A30" s="13">
        <v>15</v>
      </c>
      <c r="B30" s="13" t="s">
        <v>79</v>
      </c>
      <c r="C30" s="13" t="s">
        <v>0</v>
      </c>
      <c r="D30" s="13">
        <v>1643</v>
      </c>
      <c r="E30" s="24"/>
      <c r="F30" s="24">
        <f t="shared" si="0"/>
        <v>0</v>
      </c>
      <c r="G30" s="10"/>
    </row>
    <row r="31" spans="1:7" ht="60" x14ac:dyDescent="0.25">
      <c r="A31" s="13">
        <v>16</v>
      </c>
      <c r="B31" s="13" t="s">
        <v>87</v>
      </c>
      <c r="C31" s="13" t="s">
        <v>0</v>
      </c>
      <c r="D31" s="13">
        <v>600</v>
      </c>
      <c r="E31" s="24"/>
      <c r="F31" s="24">
        <f t="shared" si="0"/>
        <v>0</v>
      </c>
      <c r="G31" s="10"/>
    </row>
    <row r="32" spans="1:7" ht="69.75" customHeight="1" x14ac:dyDescent="0.25">
      <c r="A32" s="13">
        <v>17</v>
      </c>
      <c r="B32" s="13" t="s">
        <v>89</v>
      </c>
      <c r="C32" s="13" t="s">
        <v>0</v>
      </c>
      <c r="D32" s="13">
        <v>1000</v>
      </c>
      <c r="E32" s="24"/>
      <c r="F32" s="24">
        <f t="shared" si="0"/>
        <v>0</v>
      </c>
      <c r="G32" s="10"/>
    </row>
    <row r="33" spans="1:8" ht="65.25" customHeight="1" x14ac:dyDescent="0.25">
      <c r="A33" s="13">
        <v>18</v>
      </c>
      <c r="B33" s="13" t="s">
        <v>88</v>
      </c>
      <c r="C33" s="13" t="s">
        <v>0</v>
      </c>
      <c r="D33" s="13">
        <v>600</v>
      </c>
      <c r="E33" s="24"/>
      <c r="F33" s="24">
        <f t="shared" si="0"/>
        <v>0</v>
      </c>
      <c r="G33" s="10"/>
    </row>
    <row r="34" spans="1:8" ht="60" x14ac:dyDescent="0.25">
      <c r="A34" s="13">
        <v>19</v>
      </c>
      <c r="B34" s="13" t="s">
        <v>90</v>
      </c>
      <c r="C34" s="13" t="s">
        <v>0</v>
      </c>
      <c r="D34" s="13">
        <v>350</v>
      </c>
      <c r="E34" s="24"/>
      <c r="F34" s="24">
        <f t="shared" si="0"/>
        <v>0</v>
      </c>
      <c r="G34" s="10"/>
    </row>
    <row r="35" spans="1:8" ht="48" x14ac:dyDescent="0.25">
      <c r="A35" s="13">
        <v>20</v>
      </c>
      <c r="B35" s="27" t="s">
        <v>170</v>
      </c>
      <c r="C35" s="13" t="s">
        <v>0</v>
      </c>
      <c r="D35" s="13">
        <v>5</v>
      </c>
      <c r="E35" s="24"/>
      <c r="F35" s="24">
        <f t="shared" si="0"/>
        <v>0</v>
      </c>
      <c r="G35" s="10"/>
    </row>
    <row r="36" spans="1:8" ht="36" x14ac:dyDescent="0.25">
      <c r="A36" s="13">
        <v>21</v>
      </c>
      <c r="B36" s="13" t="s">
        <v>44</v>
      </c>
      <c r="C36" s="13" t="s">
        <v>0</v>
      </c>
      <c r="D36" s="13">
        <v>110</v>
      </c>
      <c r="E36" s="24"/>
      <c r="F36" s="24">
        <f t="shared" si="0"/>
        <v>0</v>
      </c>
      <c r="G36" s="10"/>
    </row>
    <row r="37" spans="1:8" ht="48" x14ac:dyDescent="0.25">
      <c r="A37" s="13">
        <v>22</v>
      </c>
      <c r="B37" s="27" t="s">
        <v>91</v>
      </c>
      <c r="C37" s="13" t="s">
        <v>0</v>
      </c>
      <c r="D37" s="13">
        <v>15</v>
      </c>
      <c r="E37" s="24"/>
      <c r="F37" s="24">
        <f t="shared" si="0"/>
        <v>0</v>
      </c>
      <c r="G37" s="10"/>
    </row>
    <row r="38" spans="1:8" ht="38.25" x14ac:dyDescent="0.25">
      <c r="A38" s="13">
        <v>23</v>
      </c>
      <c r="B38" s="16" t="s">
        <v>123</v>
      </c>
      <c r="C38" s="13" t="s">
        <v>122</v>
      </c>
      <c r="D38" s="13">
        <v>2</v>
      </c>
      <c r="E38" s="24"/>
      <c r="F38" s="24">
        <f t="shared" si="0"/>
        <v>0</v>
      </c>
      <c r="G38" s="10"/>
    </row>
    <row r="39" spans="1:8" s="1" customFormat="1" ht="48" x14ac:dyDescent="0.25">
      <c r="A39" s="13">
        <v>24</v>
      </c>
      <c r="B39" s="13" t="s">
        <v>80</v>
      </c>
      <c r="C39" s="13" t="s">
        <v>28</v>
      </c>
      <c r="D39" s="13">
        <v>190</v>
      </c>
      <c r="E39" s="24"/>
      <c r="F39" s="24">
        <f t="shared" si="0"/>
        <v>0</v>
      </c>
      <c r="G39" s="10"/>
      <c r="H39" s="2"/>
    </row>
    <row r="40" spans="1:8" ht="48" x14ac:dyDescent="0.25">
      <c r="A40" s="13">
        <v>25</v>
      </c>
      <c r="B40" s="13" t="s">
        <v>139</v>
      </c>
      <c r="C40" s="13" t="s">
        <v>28</v>
      </c>
      <c r="D40" s="13">
        <v>52</v>
      </c>
      <c r="E40" s="24"/>
      <c r="F40" s="24">
        <f t="shared" si="0"/>
        <v>0</v>
      </c>
      <c r="G40" s="10"/>
    </row>
    <row r="41" spans="1:8" ht="48" x14ac:dyDescent="0.25">
      <c r="A41" s="13">
        <v>26</v>
      </c>
      <c r="B41" s="13" t="s">
        <v>140</v>
      </c>
      <c r="C41" s="13" t="s">
        <v>28</v>
      </c>
      <c r="D41" s="13">
        <v>144</v>
      </c>
      <c r="E41" s="24"/>
      <c r="F41" s="24">
        <f t="shared" si="0"/>
        <v>0</v>
      </c>
      <c r="G41" s="10"/>
    </row>
    <row r="42" spans="1:8" ht="30" x14ac:dyDescent="0.25">
      <c r="A42" s="13">
        <v>27</v>
      </c>
      <c r="B42" s="20" t="s">
        <v>124</v>
      </c>
      <c r="C42" s="15" t="s">
        <v>28</v>
      </c>
      <c r="D42" s="13">
        <v>5</v>
      </c>
      <c r="E42" s="24"/>
      <c r="F42" s="24">
        <f t="shared" si="0"/>
        <v>0</v>
      </c>
      <c r="G42" s="10"/>
    </row>
    <row r="43" spans="1:8" ht="36" x14ac:dyDescent="0.25">
      <c r="A43" s="13">
        <v>28</v>
      </c>
      <c r="B43" s="13" t="s">
        <v>85</v>
      </c>
      <c r="C43" s="13" t="s">
        <v>0</v>
      </c>
      <c r="D43" s="13">
        <v>2</v>
      </c>
      <c r="E43" s="24"/>
      <c r="F43" s="24">
        <f t="shared" si="0"/>
        <v>0</v>
      </c>
      <c r="G43" s="10"/>
    </row>
    <row r="44" spans="1:8" ht="36" x14ac:dyDescent="0.25">
      <c r="A44" s="13">
        <v>29</v>
      </c>
      <c r="B44" s="27" t="s">
        <v>49</v>
      </c>
      <c r="C44" s="13" t="s">
        <v>0</v>
      </c>
      <c r="D44" s="13">
        <v>4</v>
      </c>
      <c r="E44" s="24"/>
      <c r="F44" s="24">
        <f t="shared" si="0"/>
        <v>0</v>
      </c>
      <c r="G44" s="10"/>
    </row>
    <row r="45" spans="1:8" ht="24" x14ac:dyDescent="0.25">
      <c r="A45" s="13">
        <v>30</v>
      </c>
      <c r="B45" s="13" t="s">
        <v>141</v>
      </c>
      <c r="C45" s="13" t="s">
        <v>28</v>
      </c>
      <c r="D45" s="13">
        <v>43</v>
      </c>
      <c r="E45" s="24"/>
      <c r="F45" s="24">
        <f t="shared" si="0"/>
        <v>0</v>
      </c>
      <c r="G45" s="10"/>
    </row>
    <row r="46" spans="1:8" ht="24" x14ac:dyDescent="0.25">
      <c r="A46" s="13">
        <v>31</v>
      </c>
      <c r="B46" s="13" t="s">
        <v>142</v>
      </c>
      <c r="C46" s="13" t="s">
        <v>28</v>
      </c>
      <c r="D46" s="13">
        <v>36</v>
      </c>
      <c r="E46" s="24"/>
      <c r="F46" s="24">
        <f t="shared" si="0"/>
        <v>0</v>
      </c>
      <c r="G46" s="10"/>
    </row>
    <row r="47" spans="1:8" ht="24" x14ac:dyDescent="0.25">
      <c r="A47" s="13">
        <v>32</v>
      </c>
      <c r="B47" s="13" t="s">
        <v>143</v>
      </c>
      <c r="C47" s="13" t="s">
        <v>28</v>
      </c>
      <c r="D47" s="13">
        <v>35</v>
      </c>
      <c r="E47" s="24"/>
      <c r="F47" s="24">
        <f t="shared" si="0"/>
        <v>0</v>
      </c>
      <c r="G47" s="10"/>
    </row>
    <row r="48" spans="1:8" ht="24" x14ac:dyDescent="0.25">
      <c r="A48" s="13">
        <v>33</v>
      </c>
      <c r="B48" s="13" t="s">
        <v>144</v>
      </c>
      <c r="C48" s="13" t="s">
        <v>28</v>
      </c>
      <c r="D48" s="13">
        <v>29</v>
      </c>
      <c r="E48" s="24"/>
      <c r="F48" s="24">
        <f t="shared" si="0"/>
        <v>0</v>
      </c>
      <c r="G48" s="10"/>
    </row>
    <row r="49" spans="1:8" ht="24" x14ac:dyDescent="0.25">
      <c r="A49" s="13">
        <v>34</v>
      </c>
      <c r="B49" s="13" t="s">
        <v>145</v>
      </c>
      <c r="C49" s="13" t="s">
        <v>28</v>
      </c>
      <c r="D49" s="13">
        <v>26</v>
      </c>
      <c r="E49" s="24"/>
      <c r="F49" s="24">
        <f t="shared" si="0"/>
        <v>0</v>
      </c>
      <c r="G49" s="10"/>
    </row>
    <row r="50" spans="1:8" ht="24" x14ac:dyDescent="0.25">
      <c r="A50" s="13">
        <v>35</v>
      </c>
      <c r="B50" s="13" t="s">
        <v>146</v>
      </c>
      <c r="C50" s="13" t="s">
        <v>28</v>
      </c>
      <c r="D50" s="13">
        <v>41</v>
      </c>
      <c r="E50" s="24"/>
      <c r="F50" s="24">
        <f t="shared" si="0"/>
        <v>0</v>
      </c>
      <c r="G50" s="10"/>
    </row>
    <row r="51" spans="1:8" ht="24" x14ac:dyDescent="0.25">
      <c r="A51" s="13">
        <v>36</v>
      </c>
      <c r="B51" s="13" t="s">
        <v>147</v>
      </c>
      <c r="C51" s="13" t="s">
        <v>28</v>
      </c>
      <c r="D51" s="13">
        <v>85</v>
      </c>
      <c r="E51" s="24"/>
      <c r="F51" s="24">
        <f t="shared" si="0"/>
        <v>0</v>
      </c>
      <c r="G51" s="10"/>
    </row>
    <row r="52" spans="1:8" ht="24" x14ac:dyDescent="0.25">
      <c r="A52" s="13">
        <v>37</v>
      </c>
      <c r="B52" s="13" t="s">
        <v>148</v>
      </c>
      <c r="C52" s="13" t="s">
        <v>28</v>
      </c>
      <c r="D52" s="13">
        <v>78</v>
      </c>
      <c r="E52" s="24"/>
      <c r="F52" s="24">
        <f t="shared" si="0"/>
        <v>0</v>
      </c>
      <c r="G52" s="10"/>
    </row>
    <row r="53" spans="1:8" ht="24" x14ac:dyDescent="0.25">
      <c r="A53" s="13">
        <v>38</v>
      </c>
      <c r="B53" s="13" t="s">
        <v>149</v>
      </c>
      <c r="C53" s="13" t="s">
        <v>28</v>
      </c>
      <c r="D53" s="13">
        <v>98</v>
      </c>
      <c r="E53" s="24"/>
      <c r="F53" s="24">
        <f t="shared" si="0"/>
        <v>0</v>
      </c>
      <c r="G53" s="10"/>
    </row>
    <row r="54" spans="1:8" ht="24" x14ac:dyDescent="0.25">
      <c r="A54" s="13">
        <v>39</v>
      </c>
      <c r="B54" s="13" t="s">
        <v>150</v>
      </c>
      <c r="C54" s="13" t="s">
        <v>28</v>
      </c>
      <c r="D54" s="13">
        <v>103</v>
      </c>
      <c r="E54" s="24"/>
      <c r="F54" s="24">
        <f t="shared" si="0"/>
        <v>0</v>
      </c>
      <c r="G54" s="10"/>
    </row>
    <row r="55" spans="1:8" ht="36" x14ac:dyDescent="0.25">
      <c r="A55" s="13">
        <v>40</v>
      </c>
      <c r="B55" s="13" t="s">
        <v>176</v>
      </c>
      <c r="C55" s="13" t="s">
        <v>0</v>
      </c>
      <c r="D55" s="13">
        <v>700</v>
      </c>
      <c r="E55" s="24"/>
      <c r="F55" s="24">
        <f t="shared" si="0"/>
        <v>0</v>
      </c>
      <c r="G55" s="11"/>
      <c r="H55" s="12"/>
    </row>
    <row r="56" spans="1:8" ht="60" x14ac:dyDescent="0.25">
      <c r="A56" s="13">
        <v>41</v>
      </c>
      <c r="B56" s="13" t="s">
        <v>92</v>
      </c>
      <c r="C56" s="13" t="s">
        <v>47</v>
      </c>
      <c r="D56" s="13">
        <v>714</v>
      </c>
      <c r="E56" s="24"/>
      <c r="F56" s="24">
        <f t="shared" si="0"/>
        <v>0</v>
      </c>
      <c r="G56" s="11"/>
      <c r="H56" s="12"/>
    </row>
    <row r="57" spans="1:8" ht="36" x14ac:dyDescent="0.25">
      <c r="A57" s="13">
        <v>42</v>
      </c>
      <c r="B57" s="13" t="s">
        <v>151</v>
      </c>
      <c r="C57" s="13" t="s">
        <v>0</v>
      </c>
      <c r="D57" s="13">
        <v>70</v>
      </c>
      <c r="E57" s="24"/>
      <c r="F57" s="24">
        <f t="shared" si="0"/>
        <v>0</v>
      </c>
      <c r="G57" s="11"/>
      <c r="H57" s="12"/>
    </row>
    <row r="58" spans="1:8" ht="49.5" customHeight="1" x14ac:dyDescent="0.25">
      <c r="A58" s="13">
        <v>43</v>
      </c>
      <c r="B58" s="13" t="s">
        <v>113</v>
      </c>
      <c r="C58" s="13" t="s">
        <v>0</v>
      </c>
      <c r="D58" s="13">
        <v>1</v>
      </c>
      <c r="E58" s="24"/>
      <c r="F58" s="24">
        <f t="shared" si="0"/>
        <v>0</v>
      </c>
      <c r="G58" s="11"/>
      <c r="H58" s="12"/>
    </row>
    <row r="59" spans="1:8" ht="48" x14ac:dyDescent="0.25">
      <c r="A59" s="13">
        <v>44</v>
      </c>
      <c r="B59" s="13" t="s">
        <v>152</v>
      </c>
      <c r="C59" s="13" t="s">
        <v>0</v>
      </c>
      <c r="D59" s="13">
        <v>970</v>
      </c>
      <c r="E59" s="24"/>
      <c r="F59" s="24">
        <f t="shared" si="0"/>
        <v>0</v>
      </c>
      <c r="G59" s="11"/>
      <c r="H59" s="12"/>
    </row>
    <row r="60" spans="1:8" ht="48" x14ac:dyDescent="0.25">
      <c r="A60" s="13">
        <v>45</v>
      </c>
      <c r="B60" s="13" t="s">
        <v>153</v>
      </c>
      <c r="C60" s="13" t="s">
        <v>0</v>
      </c>
      <c r="D60" s="13">
        <v>100</v>
      </c>
      <c r="E60" s="24"/>
      <c r="F60" s="24">
        <f t="shared" si="0"/>
        <v>0</v>
      </c>
      <c r="G60" s="11"/>
      <c r="H60" s="12"/>
    </row>
    <row r="61" spans="1:8" ht="36" x14ac:dyDescent="0.25">
      <c r="A61" s="13">
        <v>46</v>
      </c>
      <c r="B61" s="13" t="s">
        <v>54</v>
      </c>
      <c r="C61" s="13" t="s">
        <v>28</v>
      </c>
      <c r="D61" s="13">
        <v>60</v>
      </c>
      <c r="E61" s="24"/>
      <c r="F61" s="24">
        <f t="shared" si="0"/>
        <v>0</v>
      </c>
      <c r="G61" s="11"/>
      <c r="H61" s="12"/>
    </row>
    <row r="62" spans="1:8" ht="24" x14ac:dyDescent="0.25">
      <c r="A62" s="13">
        <v>47</v>
      </c>
      <c r="B62" s="13" t="s">
        <v>6</v>
      </c>
      <c r="C62" s="13" t="s">
        <v>28</v>
      </c>
      <c r="D62" s="13">
        <v>170</v>
      </c>
      <c r="E62" s="24"/>
      <c r="F62" s="24">
        <f t="shared" si="0"/>
        <v>0</v>
      </c>
      <c r="G62" s="10"/>
    </row>
    <row r="63" spans="1:8" ht="24" x14ac:dyDescent="0.25">
      <c r="A63" s="13">
        <v>48</v>
      </c>
      <c r="B63" s="13" t="s">
        <v>5</v>
      </c>
      <c r="C63" s="13" t="s">
        <v>28</v>
      </c>
      <c r="D63" s="13">
        <v>160</v>
      </c>
      <c r="E63" s="24"/>
      <c r="F63" s="24">
        <f t="shared" si="0"/>
        <v>0</v>
      </c>
      <c r="G63" s="10"/>
    </row>
    <row r="64" spans="1:8" ht="24" x14ac:dyDescent="0.25">
      <c r="A64" s="13">
        <v>49</v>
      </c>
      <c r="B64" s="13" t="s">
        <v>4</v>
      </c>
      <c r="C64" s="13" t="s">
        <v>28</v>
      </c>
      <c r="D64" s="13">
        <v>100</v>
      </c>
      <c r="E64" s="24"/>
      <c r="F64" s="24">
        <f t="shared" si="0"/>
        <v>0</v>
      </c>
      <c r="G64" s="10"/>
    </row>
    <row r="65" spans="1:7" ht="36" x14ac:dyDescent="0.25">
      <c r="A65" s="13">
        <v>50</v>
      </c>
      <c r="B65" s="13" t="s">
        <v>66</v>
      </c>
      <c r="C65" s="13" t="s">
        <v>0</v>
      </c>
      <c r="D65" s="13">
        <v>160</v>
      </c>
      <c r="E65" s="24"/>
      <c r="F65" s="24">
        <f t="shared" si="0"/>
        <v>0</v>
      </c>
      <c r="G65" s="10"/>
    </row>
    <row r="66" spans="1:7" x14ac:dyDescent="0.25">
      <c r="A66" s="13">
        <v>51</v>
      </c>
      <c r="B66" s="13" t="s">
        <v>97</v>
      </c>
      <c r="C66" s="13" t="s">
        <v>28</v>
      </c>
      <c r="D66" s="13">
        <v>50</v>
      </c>
      <c r="E66" s="24"/>
      <c r="F66" s="24">
        <f t="shared" si="0"/>
        <v>0</v>
      </c>
      <c r="G66" s="10"/>
    </row>
    <row r="67" spans="1:7" x14ac:dyDescent="0.25">
      <c r="A67" s="13">
        <v>52</v>
      </c>
      <c r="B67" s="16" t="s">
        <v>120</v>
      </c>
      <c r="C67" s="15" t="s">
        <v>29</v>
      </c>
      <c r="D67" s="13">
        <v>20</v>
      </c>
      <c r="E67" s="24"/>
      <c r="F67" s="24">
        <f t="shared" si="0"/>
        <v>0</v>
      </c>
      <c r="G67" s="10"/>
    </row>
    <row r="68" spans="1:7" x14ac:dyDescent="0.25">
      <c r="A68" s="13">
        <v>53</v>
      </c>
      <c r="B68" s="13" t="s">
        <v>98</v>
      </c>
      <c r="C68" s="13" t="s">
        <v>28</v>
      </c>
      <c r="D68" s="13">
        <v>70</v>
      </c>
      <c r="E68" s="24"/>
      <c r="F68" s="24">
        <f t="shared" si="0"/>
        <v>0</v>
      </c>
      <c r="G68" s="10"/>
    </row>
    <row r="69" spans="1:7" x14ac:dyDescent="0.25">
      <c r="A69" s="13">
        <v>54</v>
      </c>
      <c r="B69" s="13" t="s">
        <v>99</v>
      </c>
      <c r="C69" s="13" t="s">
        <v>28</v>
      </c>
      <c r="D69" s="13">
        <v>130</v>
      </c>
      <c r="E69" s="24"/>
      <c r="F69" s="24">
        <f t="shared" si="0"/>
        <v>0</v>
      </c>
      <c r="G69" s="10"/>
    </row>
    <row r="70" spans="1:7" x14ac:dyDescent="0.25">
      <c r="A70" s="13">
        <v>55</v>
      </c>
      <c r="B70" s="13" t="s">
        <v>100</v>
      </c>
      <c r="C70" s="13" t="s">
        <v>29</v>
      </c>
      <c r="D70" s="13">
        <v>170</v>
      </c>
      <c r="E70" s="24"/>
      <c r="F70" s="24">
        <f t="shared" si="0"/>
        <v>0</v>
      </c>
      <c r="G70" s="10"/>
    </row>
    <row r="71" spans="1:7" x14ac:dyDescent="0.25">
      <c r="A71" s="13">
        <v>56</v>
      </c>
      <c r="B71" s="13" t="s">
        <v>101</v>
      </c>
      <c r="C71" s="13" t="s">
        <v>28</v>
      </c>
      <c r="D71" s="13">
        <v>140</v>
      </c>
      <c r="E71" s="24"/>
      <c r="F71" s="24">
        <f t="shared" si="0"/>
        <v>0</v>
      </c>
      <c r="G71" s="10"/>
    </row>
    <row r="72" spans="1:7" ht="24" customHeight="1" x14ac:dyDescent="0.25">
      <c r="A72" s="13">
        <v>57</v>
      </c>
      <c r="B72" s="13" t="s">
        <v>30</v>
      </c>
      <c r="C72" s="13" t="s">
        <v>0</v>
      </c>
      <c r="D72" s="13">
        <v>400</v>
      </c>
      <c r="E72" s="24"/>
      <c r="F72" s="24">
        <f t="shared" si="0"/>
        <v>0</v>
      </c>
      <c r="G72" s="10"/>
    </row>
    <row r="73" spans="1:7" x14ac:dyDescent="0.25">
      <c r="A73" s="13">
        <v>58</v>
      </c>
      <c r="B73" s="13" t="s">
        <v>112</v>
      </c>
      <c r="C73" s="13" t="s">
        <v>28</v>
      </c>
      <c r="D73" s="13">
        <v>3</v>
      </c>
      <c r="E73" s="24"/>
      <c r="F73" s="24">
        <f t="shared" si="0"/>
        <v>0</v>
      </c>
      <c r="G73" s="10"/>
    </row>
    <row r="74" spans="1:7" ht="24" x14ac:dyDescent="0.25">
      <c r="A74" s="13">
        <v>59</v>
      </c>
      <c r="B74" s="13" t="s">
        <v>154</v>
      </c>
      <c r="C74" s="13" t="s">
        <v>28</v>
      </c>
      <c r="D74" s="13">
        <v>60</v>
      </c>
      <c r="E74" s="24"/>
      <c r="F74" s="24">
        <f t="shared" si="0"/>
        <v>0</v>
      </c>
      <c r="G74" s="10"/>
    </row>
    <row r="75" spans="1:7" ht="36" x14ac:dyDescent="0.25">
      <c r="A75" s="13">
        <v>60</v>
      </c>
      <c r="B75" s="13" t="s">
        <v>155</v>
      </c>
      <c r="C75" s="13" t="s">
        <v>28</v>
      </c>
      <c r="D75" s="13">
        <v>100</v>
      </c>
      <c r="E75" s="24"/>
      <c r="F75" s="24">
        <f t="shared" si="0"/>
        <v>0</v>
      </c>
      <c r="G75" s="10"/>
    </row>
    <row r="76" spans="1:7" ht="98.25" customHeight="1" x14ac:dyDescent="0.25">
      <c r="A76" s="13">
        <v>61</v>
      </c>
      <c r="B76" s="27" t="s">
        <v>102</v>
      </c>
      <c r="C76" s="13" t="s">
        <v>0</v>
      </c>
      <c r="D76" s="13">
        <v>11</v>
      </c>
      <c r="E76" s="24"/>
      <c r="F76" s="24">
        <f t="shared" si="0"/>
        <v>0</v>
      </c>
      <c r="G76" s="10"/>
    </row>
    <row r="77" spans="1:7" ht="65.25" customHeight="1" x14ac:dyDescent="0.25">
      <c r="A77" s="13">
        <v>62</v>
      </c>
      <c r="B77" s="20" t="s">
        <v>172</v>
      </c>
      <c r="C77" s="15" t="s">
        <v>0</v>
      </c>
      <c r="D77" s="13">
        <v>1</v>
      </c>
      <c r="E77" s="24"/>
      <c r="F77" s="24">
        <f t="shared" si="0"/>
        <v>0</v>
      </c>
      <c r="G77" s="10"/>
    </row>
    <row r="78" spans="1:7" ht="45" customHeight="1" x14ac:dyDescent="0.25">
      <c r="A78" s="13">
        <v>63</v>
      </c>
      <c r="B78" s="16" t="s">
        <v>173</v>
      </c>
      <c r="C78" s="16" t="s">
        <v>0</v>
      </c>
      <c r="D78" s="16">
        <v>1</v>
      </c>
      <c r="E78" s="24"/>
      <c r="F78" s="24">
        <f t="shared" si="0"/>
        <v>0</v>
      </c>
      <c r="G78" s="10"/>
    </row>
    <row r="79" spans="1:7" x14ac:dyDescent="0.25">
      <c r="A79" s="13">
        <v>64</v>
      </c>
      <c r="B79" s="13" t="s">
        <v>103</v>
      </c>
      <c r="C79" s="13" t="s">
        <v>0</v>
      </c>
      <c r="D79" s="13">
        <v>100</v>
      </c>
      <c r="E79" s="24"/>
      <c r="F79" s="24">
        <f t="shared" si="0"/>
        <v>0</v>
      </c>
      <c r="G79" s="10"/>
    </row>
    <row r="80" spans="1:7" x14ac:dyDescent="0.25">
      <c r="A80" s="13">
        <v>65</v>
      </c>
      <c r="B80" s="13" t="s">
        <v>104</v>
      </c>
      <c r="C80" s="13" t="s">
        <v>0</v>
      </c>
      <c r="D80" s="13">
        <v>50</v>
      </c>
      <c r="E80" s="24"/>
      <c r="F80" s="24">
        <f t="shared" si="0"/>
        <v>0</v>
      </c>
      <c r="G80" s="10"/>
    </row>
    <row r="81" spans="1:7" ht="18" customHeight="1" x14ac:dyDescent="0.25">
      <c r="A81" s="13">
        <v>66</v>
      </c>
      <c r="B81" s="13" t="s">
        <v>105</v>
      </c>
      <c r="C81" s="13" t="s">
        <v>0</v>
      </c>
      <c r="D81" s="13">
        <v>50</v>
      </c>
      <c r="E81" s="24"/>
      <c r="F81" s="24">
        <f t="shared" ref="F81:F144" si="1">D81*E81</f>
        <v>0</v>
      </c>
      <c r="G81" s="10"/>
    </row>
    <row r="82" spans="1:7" ht="24" x14ac:dyDescent="0.25">
      <c r="A82" s="13">
        <v>67</v>
      </c>
      <c r="B82" s="13" t="s">
        <v>31</v>
      </c>
      <c r="C82" s="13" t="s">
        <v>0</v>
      </c>
      <c r="D82" s="13">
        <v>744</v>
      </c>
      <c r="E82" s="24"/>
      <c r="F82" s="24">
        <f t="shared" si="1"/>
        <v>0</v>
      </c>
      <c r="G82" s="10"/>
    </row>
    <row r="83" spans="1:7" ht="48" x14ac:dyDescent="0.25">
      <c r="A83" s="13">
        <v>68</v>
      </c>
      <c r="B83" s="13" t="s">
        <v>67</v>
      </c>
      <c r="C83" s="13" t="s">
        <v>0</v>
      </c>
      <c r="D83" s="13">
        <v>350</v>
      </c>
      <c r="E83" s="24"/>
      <c r="F83" s="24">
        <f t="shared" si="1"/>
        <v>0</v>
      </c>
      <c r="G83" s="10"/>
    </row>
    <row r="84" spans="1:7" ht="36" x14ac:dyDescent="0.25">
      <c r="A84" s="13">
        <v>69</v>
      </c>
      <c r="B84" s="13" t="s">
        <v>32</v>
      </c>
      <c r="C84" s="13" t="s">
        <v>0</v>
      </c>
      <c r="D84" s="13">
        <v>100</v>
      </c>
      <c r="E84" s="24"/>
      <c r="F84" s="24">
        <f t="shared" si="1"/>
        <v>0</v>
      </c>
      <c r="G84" s="10"/>
    </row>
    <row r="85" spans="1:7" ht="36" x14ac:dyDescent="0.25">
      <c r="A85" s="13">
        <v>70</v>
      </c>
      <c r="B85" s="13" t="s">
        <v>33</v>
      </c>
      <c r="C85" s="13" t="s">
        <v>0</v>
      </c>
      <c r="D85" s="13">
        <v>100</v>
      </c>
      <c r="E85" s="24"/>
      <c r="F85" s="24">
        <f t="shared" si="1"/>
        <v>0</v>
      </c>
      <c r="G85" s="10"/>
    </row>
    <row r="86" spans="1:7" ht="36" x14ac:dyDescent="0.25">
      <c r="A86" s="13">
        <v>71</v>
      </c>
      <c r="B86" s="13" t="s">
        <v>34</v>
      </c>
      <c r="C86" s="13" t="s">
        <v>0</v>
      </c>
      <c r="D86" s="13">
        <v>100</v>
      </c>
      <c r="E86" s="24"/>
      <c r="F86" s="24">
        <f t="shared" si="1"/>
        <v>0</v>
      </c>
      <c r="G86" s="10"/>
    </row>
    <row r="87" spans="1:7" ht="36" x14ac:dyDescent="0.25">
      <c r="A87" s="13">
        <v>72</v>
      </c>
      <c r="B87" s="13" t="s">
        <v>35</v>
      </c>
      <c r="C87" s="13" t="s">
        <v>0</v>
      </c>
      <c r="D87" s="13">
        <v>50</v>
      </c>
      <c r="E87" s="24"/>
      <c r="F87" s="24">
        <f t="shared" si="1"/>
        <v>0</v>
      </c>
      <c r="G87" s="10"/>
    </row>
    <row r="88" spans="1:7" ht="90.75" customHeight="1" x14ac:dyDescent="0.25">
      <c r="A88" s="13">
        <v>73</v>
      </c>
      <c r="B88" s="13" t="s">
        <v>156</v>
      </c>
      <c r="C88" s="13" t="s">
        <v>0</v>
      </c>
      <c r="D88" s="13">
        <v>320</v>
      </c>
      <c r="E88" s="24"/>
      <c r="F88" s="24">
        <f t="shared" si="1"/>
        <v>0</v>
      </c>
      <c r="G88" s="10"/>
    </row>
    <row r="89" spans="1:7" ht="66" customHeight="1" x14ac:dyDescent="0.25">
      <c r="A89" s="13">
        <v>74</v>
      </c>
      <c r="B89" s="13" t="s">
        <v>50</v>
      </c>
      <c r="C89" s="13" t="s">
        <v>28</v>
      </c>
      <c r="D89" s="13">
        <v>100</v>
      </c>
      <c r="E89" s="24"/>
      <c r="F89" s="24">
        <f t="shared" si="1"/>
        <v>0</v>
      </c>
      <c r="G89" s="10"/>
    </row>
    <row r="90" spans="1:7" ht="24" x14ac:dyDescent="0.25">
      <c r="A90" s="13">
        <v>75</v>
      </c>
      <c r="B90" s="13" t="s">
        <v>77</v>
      </c>
      <c r="C90" s="13" t="s">
        <v>47</v>
      </c>
      <c r="D90" s="13">
        <v>230</v>
      </c>
      <c r="E90" s="24"/>
      <c r="F90" s="24">
        <f t="shared" si="1"/>
        <v>0</v>
      </c>
      <c r="G90" s="10"/>
    </row>
    <row r="91" spans="1:7" ht="51" x14ac:dyDescent="0.25">
      <c r="A91" s="13">
        <v>76</v>
      </c>
      <c r="B91" s="46" t="s">
        <v>191</v>
      </c>
      <c r="C91" s="16" t="s">
        <v>28</v>
      </c>
      <c r="D91" s="16">
        <v>5</v>
      </c>
      <c r="E91" s="24"/>
      <c r="F91" s="24">
        <f t="shared" si="1"/>
        <v>0</v>
      </c>
      <c r="G91" s="10"/>
    </row>
    <row r="92" spans="1:7" ht="24" x14ac:dyDescent="0.25">
      <c r="A92" s="13">
        <v>77</v>
      </c>
      <c r="B92" s="13" t="s">
        <v>7</v>
      </c>
      <c r="C92" s="13" t="s">
        <v>0</v>
      </c>
      <c r="D92" s="13">
        <v>260</v>
      </c>
      <c r="E92" s="24"/>
      <c r="F92" s="24">
        <f t="shared" si="1"/>
        <v>0</v>
      </c>
      <c r="G92" s="10"/>
    </row>
    <row r="93" spans="1:7" ht="36" x14ac:dyDescent="0.25">
      <c r="A93" s="13">
        <v>78</v>
      </c>
      <c r="B93" s="13" t="s">
        <v>36</v>
      </c>
      <c r="C93" s="13" t="s">
        <v>0</v>
      </c>
      <c r="D93" s="13">
        <v>449</v>
      </c>
      <c r="E93" s="24"/>
      <c r="F93" s="24">
        <f t="shared" si="1"/>
        <v>0</v>
      </c>
      <c r="G93" s="10"/>
    </row>
    <row r="94" spans="1:7" ht="36" x14ac:dyDescent="0.25">
      <c r="A94" s="13">
        <v>79</v>
      </c>
      <c r="B94" s="47" t="s">
        <v>192</v>
      </c>
      <c r="C94" s="13" t="s">
        <v>28</v>
      </c>
      <c r="D94" s="13">
        <v>9</v>
      </c>
      <c r="E94" s="24"/>
      <c r="F94" s="24">
        <f t="shared" si="1"/>
        <v>0</v>
      </c>
      <c r="G94" s="10"/>
    </row>
    <row r="95" spans="1:7" ht="56.25" customHeight="1" x14ac:dyDescent="0.25">
      <c r="A95" s="13">
        <v>80</v>
      </c>
      <c r="B95" s="13" t="s">
        <v>117</v>
      </c>
      <c r="C95" s="13" t="s">
        <v>29</v>
      </c>
      <c r="D95" s="13">
        <v>2</v>
      </c>
      <c r="E95" s="24"/>
      <c r="F95" s="24">
        <f t="shared" si="1"/>
        <v>0</v>
      </c>
      <c r="G95" s="10"/>
    </row>
    <row r="96" spans="1:7" ht="36" x14ac:dyDescent="0.25">
      <c r="A96" s="13">
        <v>81</v>
      </c>
      <c r="B96" s="13" t="s">
        <v>116</v>
      </c>
      <c r="C96" s="13" t="s">
        <v>0</v>
      </c>
      <c r="D96" s="13">
        <v>50</v>
      </c>
      <c r="E96" s="24"/>
      <c r="F96" s="24">
        <f t="shared" si="1"/>
        <v>0</v>
      </c>
      <c r="G96" s="10"/>
    </row>
    <row r="97" spans="1:7" x14ac:dyDescent="0.25">
      <c r="A97" s="13">
        <v>82</v>
      </c>
      <c r="B97" s="13" t="s">
        <v>115</v>
      </c>
      <c r="C97" s="13" t="s">
        <v>28</v>
      </c>
      <c r="D97" s="13">
        <v>1</v>
      </c>
      <c r="E97" s="24"/>
      <c r="F97" s="24">
        <f t="shared" si="1"/>
        <v>0</v>
      </c>
      <c r="G97" s="10"/>
    </row>
    <row r="98" spans="1:7" x14ac:dyDescent="0.25">
      <c r="A98" s="13">
        <v>83</v>
      </c>
      <c r="B98" s="13" t="s">
        <v>114</v>
      </c>
      <c r="C98" s="13" t="s">
        <v>28</v>
      </c>
      <c r="D98" s="13">
        <v>1</v>
      </c>
      <c r="E98" s="24"/>
      <c r="F98" s="24">
        <f t="shared" si="1"/>
        <v>0</v>
      </c>
      <c r="G98" s="10"/>
    </row>
    <row r="99" spans="1:7" ht="24" x14ac:dyDescent="0.25">
      <c r="A99" s="13">
        <v>84</v>
      </c>
      <c r="B99" s="13" t="s">
        <v>157</v>
      </c>
      <c r="C99" s="13" t="s">
        <v>28</v>
      </c>
      <c r="D99" s="13">
        <v>148</v>
      </c>
      <c r="E99" s="24"/>
      <c r="F99" s="24">
        <f t="shared" si="1"/>
        <v>0</v>
      </c>
      <c r="G99" s="10"/>
    </row>
    <row r="100" spans="1:7" ht="24" x14ac:dyDescent="0.25">
      <c r="A100" s="13">
        <v>85</v>
      </c>
      <c r="B100" s="13" t="s">
        <v>158</v>
      </c>
      <c r="C100" s="13" t="s">
        <v>28</v>
      </c>
      <c r="D100" s="13">
        <v>141</v>
      </c>
      <c r="E100" s="24"/>
      <c r="F100" s="24">
        <f t="shared" si="1"/>
        <v>0</v>
      </c>
      <c r="G100" s="10"/>
    </row>
    <row r="101" spans="1:7" ht="48" x14ac:dyDescent="0.25">
      <c r="A101" s="13">
        <v>86</v>
      </c>
      <c r="B101" s="47" t="s">
        <v>193</v>
      </c>
      <c r="C101" s="13" t="s">
        <v>0</v>
      </c>
      <c r="D101" s="13">
        <v>400</v>
      </c>
      <c r="E101" s="24"/>
      <c r="F101" s="24">
        <f t="shared" si="1"/>
        <v>0</v>
      </c>
      <c r="G101" s="10"/>
    </row>
    <row r="102" spans="1:7" ht="24" x14ac:dyDescent="0.25">
      <c r="A102" s="13">
        <v>87</v>
      </c>
      <c r="B102" s="13" t="s">
        <v>159</v>
      </c>
      <c r="C102" s="13" t="s">
        <v>0</v>
      </c>
      <c r="D102" s="13">
        <v>1000</v>
      </c>
      <c r="E102" s="24"/>
      <c r="F102" s="24">
        <f t="shared" si="1"/>
        <v>0</v>
      </c>
      <c r="G102" s="10"/>
    </row>
    <row r="103" spans="1:7" ht="24" x14ac:dyDescent="0.25">
      <c r="A103" s="13">
        <v>88</v>
      </c>
      <c r="B103" s="13" t="s">
        <v>8</v>
      </c>
      <c r="C103" s="13" t="s">
        <v>0</v>
      </c>
      <c r="D103" s="13">
        <v>100</v>
      </c>
      <c r="E103" s="24"/>
      <c r="F103" s="24">
        <f t="shared" si="1"/>
        <v>0</v>
      </c>
      <c r="G103" s="10"/>
    </row>
    <row r="104" spans="1:7" ht="24" x14ac:dyDescent="0.25">
      <c r="A104" s="13">
        <v>89</v>
      </c>
      <c r="B104" s="13" t="s">
        <v>38</v>
      </c>
      <c r="C104" s="13" t="s">
        <v>28</v>
      </c>
      <c r="D104" s="13">
        <v>230</v>
      </c>
      <c r="E104" s="24"/>
      <c r="F104" s="24">
        <f t="shared" si="1"/>
        <v>0</v>
      </c>
      <c r="G104" s="10"/>
    </row>
    <row r="105" spans="1:7" ht="108" x14ac:dyDescent="0.25">
      <c r="A105" s="13">
        <v>90</v>
      </c>
      <c r="B105" s="27" t="s">
        <v>78</v>
      </c>
      <c r="C105" s="13" t="s">
        <v>0</v>
      </c>
      <c r="D105" s="13">
        <v>11</v>
      </c>
      <c r="E105" s="24"/>
      <c r="F105" s="24">
        <f t="shared" si="1"/>
        <v>0</v>
      </c>
      <c r="G105" s="10"/>
    </row>
    <row r="106" spans="1:7" ht="24" x14ac:dyDescent="0.25">
      <c r="A106" s="13">
        <v>91</v>
      </c>
      <c r="B106" s="13" t="s">
        <v>160</v>
      </c>
      <c r="C106" s="13" t="s">
        <v>37</v>
      </c>
      <c r="D106" s="13">
        <v>200</v>
      </c>
      <c r="E106" s="24"/>
      <c r="F106" s="24">
        <f t="shared" si="1"/>
        <v>0</v>
      </c>
      <c r="G106" s="10"/>
    </row>
    <row r="107" spans="1:7" ht="36" x14ac:dyDescent="0.25">
      <c r="A107" s="13">
        <v>92</v>
      </c>
      <c r="B107" s="13" t="s">
        <v>174</v>
      </c>
      <c r="C107" s="13" t="s">
        <v>28</v>
      </c>
      <c r="D107" s="13">
        <v>200</v>
      </c>
      <c r="E107" s="24"/>
      <c r="F107" s="24">
        <f t="shared" si="1"/>
        <v>0</v>
      </c>
      <c r="G107" s="10"/>
    </row>
    <row r="108" spans="1:7" x14ac:dyDescent="0.25">
      <c r="A108" s="13">
        <v>93</v>
      </c>
      <c r="B108" s="13" t="s">
        <v>39</v>
      </c>
      <c r="C108" s="13" t="s">
        <v>0</v>
      </c>
      <c r="D108" s="13">
        <v>80</v>
      </c>
      <c r="E108" s="24"/>
      <c r="F108" s="24">
        <f t="shared" si="1"/>
        <v>0</v>
      </c>
      <c r="G108" s="10"/>
    </row>
    <row r="109" spans="1:7" ht="53.25" customHeight="1" x14ac:dyDescent="0.25">
      <c r="A109" s="13">
        <v>94</v>
      </c>
      <c r="B109" s="13" t="s">
        <v>41</v>
      </c>
      <c r="C109" s="13" t="s">
        <v>0</v>
      </c>
      <c r="D109" s="13">
        <v>100</v>
      </c>
      <c r="E109" s="24"/>
      <c r="F109" s="24">
        <f t="shared" si="1"/>
        <v>0</v>
      </c>
      <c r="G109" s="10"/>
    </row>
    <row r="110" spans="1:7" ht="36" x14ac:dyDescent="0.25">
      <c r="A110" s="13">
        <v>95</v>
      </c>
      <c r="B110" s="13" t="s">
        <v>119</v>
      </c>
      <c r="C110" s="13" t="s">
        <v>17</v>
      </c>
      <c r="D110" s="13">
        <v>5</v>
      </c>
      <c r="E110" s="24"/>
      <c r="F110" s="24">
        <f t="shared" si="1"/>
        <v>0</v>
      </c>
      <c r="G110" s="10"/>
    </row>
    <row r="111" spans="1:7" ht="40.5" customHeight="1" x14ac:dyDescent="0.25">
      <c r="A111" s="13">
        <v>96</v>
      </c>
      <c r="B111" s="13" t="s">
        <v>161</v>
      </c>
      <c r="C111" s="13" t="s">
        <v>0</v>
      </c>
      <c r="D111" s="13">
        <v>80</v>
      </c>
      <c r="E111" s="24"/>
      <c r="F111" s="24">
        <f t="shared" si="1"/>
        <v>0</v>
      </c>
      <c r="G111" s="10"/>
    </row>
    <row r="112" spans="1:7" ht="76.5" x14ac:dyDescent="0.25">
      <c r="A112" s="13">
        <v>97</v>
      </c>
      <c r="B112" s="16" t="s">
        <v>127</v>
      </c>
      <c r="C112" s="16" t="s">
        <v>0</v>
      </c>
      <c r="D112" s="16">
        <v>10</v>
      </c>
      <c r="E112" s="24"/>
      <c r="F112" s="24">
        <f t="shared" si="1"/>
        <v>0</v>
      </c>
      <c r="G112" s="10"/>
    </row>
    <row r="113" spans="1:7" ht="24" x14ac:dyDescent="0.25">
      <c r="A113" s="13">
        <v>98</v>
      </c>
      <c r="B113" s="13" t="s">
        <v>40</v>
      </c>
      <c r="C113" s="13" t="s">
        <v>28</v>
      </c>
      <c r="D113" s="13">
        <v>111</v>
      </c>
      <c r="E113" s="24"/>
      <c r="F113" s="24">
        <f t="shared" si="1"/>
        <v>0</v>
      </c>
      <c r="G113" s="10"/>
    </row>
    <row r="114" spans="1:7" ht="24" x14ac:dyDescent="0.25">
      <c r="A114" s="13">
        <v>99</v>
      </c>
      <c r="B114" s="13" t="s">
        <v>11</v>
      </c>
      <c r="C114" s="13" t="s">
        <v>0</v>
      </c>
      <c r="D114" s="13">
        <v>160</v>
      </c>
      <c r="E114" s="24"/>
      <c r="F114" s="24">
        <f t="shared" si="1"/>
        <v>0</v>
      </c>
      <c r="G114" s="10"/>
    </row>
    <row r="115" spans="1:7" ht="36" x14ac:dyDescent="0.25">
      <c r="A115" s="13">
        <v>100</v>
      </c>
      <c r="B115" s="13" t="s">
        <v>163</v>
      </c>
      <c r="C115" s="13" t="s">
        <v>0</v>
      </c>
      <c r="D115" s="13">
        <v>236</v>
      </c>
      <c r="E115" s="24"/>
      <c r="F115" s="24">
        <f t="shared" si="1"/>
        <v>0</v>
      </c>
      <c r="G115" s="10"/>
    </row>
    <row r="116" spans="1:7" ht="24" x14ac:dyDescent="0.25">
      <c r="A116" s="13">
        <v>101</v>
      </c>
      <c r="B116" s="13" t="s">
        <v>162</v>
      </c>
      <c r="C116" s="13" t="s">
        <v>0</v>
      </c>
      <c r="D116" s="13">
        <v>144</v>
      </c>
      <c r="E116" s="24"/>
      <c r="F116" s="24">
        <f t="shared" si="1"/>
        <v>0</v>
      </c>
      <c r="G116" s="10"/>
    </row>
    <row r="117" spans="1:7" x14ac:dyDescent="0.25">
      <c r="A117" s="13">
        <v>102</v>
      </c>
      <c r="B117" s="20" t="s">
        <v>125</v>
      </c>
      <c r="C117" s="15" t="s">
        <v>0</v>
      </c>
      <c r="D117" s="13">
        <v>8</v>
      </c>
      <c r="E117" s="24"/>
      <c r="F117" s="24">
        <f t="shared" si="1"/>
        <v>0</v>
      </c>
      <c r="G117" s="10"/>
    </row>
    <row r="118" spans="1:7" x14ac:dyDescent="0.25">
      <c r="A118" s="13">
        <v>103</v>
      </c>
      <c r="B118" s="20" t="s">
        <v>126</v>
      </c>
      <c r="C118" s="15" t="s">
        <v>0</v>
      </c>
      <c r="D118" s="13">
        <v>8</v>
      </c>
      <c r="E118" s="24"/>
      <c r="F118" s="24">
        <f t="shared" si="1"/>
        <v>0</v>
      </c>
      <c r="G118" s="10"/>
    </row>
    <row r="119" spans="1:7" ht="24" x14ac:dyDescent="0.25">
      <c r="A119" s="13">
        <v>104</v>
      </c>
      <c r="B119" s="13" t="s">
        <v>128</v>
      </c>
      <c r="C119" s="13" t="s">
        <v>0</v>
      </c>
      <c r="D119" s="13">
        <v>250</v>
      </c>
      <c r="E119" s="24"/>
      <c r="F119" s="24">
        <f t="shared" si="1"/>
        <v>0</v>
      </c>
      <c r="G119" s="10"/>
    </row>
    <row r="120" spans="1:7" ht="24" x14ac:dyDescent="0.25">
      <c r="A120" s="13">
        <v>105</v>
      </c>
      <c r="B120" s="13" t="s">
        <v>130</v>
      </c>
      <c r="C120" s="13" t="s">
        <v>0</v>
      </c>
      <c r="D120" s="13">
        <v>300</v>
      </c>
      <c r="E120" s="24"/>
      <c r="F120" s="24">
        <f t="shared" si="1"/>
        <v>0</v>
      </c>
      <c r="G120" s="10"/>
    </row>
    <row r="121" spans="1:7" ht="24" x14ac:dyDescent="0.25">
      <c r="A121" s="13">
        <v>106</v>
      </c>
      <c r="B121" s="13" t="s">
        <v>129</v>
      </c>
      <c r="C121" s="13" t="s">
        <v>0</v>
      </c>
      <c r="D121" s="13">
        <v>448</v>
      </c>
      <c r="E121" s="24"/>
      <c r="F121" s="24">
        <f t="shared" si="1"/>
        <v>0</v>
      </c>
      <c r="G121" s="10"/>
    </row>
    <row r="122" spans="1:7" ht="24" x14ac:dyDescent="0.25">
      <c r="A122" s="13">
        <v>107</v>
      </c>
      <c r="B122" s="13" t="s">
        <v>131</v>
      </c>
      <c r="C122" s="13" t="s">
        <v>0</v>
      </c>
      <c r="D122" s="13">
        <v>80</v>
      </c>
      <c r="E122" s="24"/>
      <c r="F122" s="24">
        <f t="shared" si="1"/>
        <v>0</v>
      </c>
      <c r="G122" s="10"/>
    </row>
    <row r="123" spans="1:7" ht="48" x14ac:dyDescent="0.25">
      <c r="A123" s="13">
        <v>108</v>
      </c>
      <c r="B123" s="13" t="s">
        <v>164</v>
      </c>
      <c r="C123" s="13" t="s">
        <v>0</v>
      </c>
      <c r="D123" s="13">
        <v>703</v>
      </c>
      <c r="E123" s="24"/>
      <c r="F123" s="24">
        <f t="shared" si="1"/>
        <v>0</v>
      </c>
      <c r="G123" s="10"/>
    </row>
    <row r="124" spans="1:7" x14ac:dyDescent="0.25">
      <c r="A124" s="13">
        <v>109</v>
      </c>
      <c r="B124" s="13" t="s">
        <v>68</v>
      </c>
      <c r="C124" s="13" t="s">
        <v>0</v>
      </c>
      <c r="D124" s="13">
        <v>80</v>
      </c>
      <c r="E124" s="24"/>
      <c r="F124" s="24">
        <f t="shared" si="1"/>
        <v>0</v>
      </c>
      <c r="G124" s="10"/>
    </row>
    <row r="125" spans="1:7" x14ac:dyDescent="0.25">
      <c r="A125" s="13">
        <v>110</v>
      </c>
      <c r="B125" s="13" t="s">
        <v>69</v>
      </c>
      <c r="C125" s="13" t="s">
        <v>0</v>
      </c>
      <c r="D125" s="13">
        <v>80</v>
      </c>
      <c r="E125" s="24"/>
      <c r="F125" s="24">
        <f t="shared" si="1"/>
        <v>0</v>
      </c>
      <c r="G125" s="10"/>
    </row>
    <row r="126" spans="1:7" ht="24" x14ac:dyDescent="0.25">
      <c r="A126" s="13">
        <v>111</v>
      </c>
      <c r="B126" s="13" t="s">
        <v>9</v>
      </c>
      <c r="C126" s="13" t="s">
        <v>28</v>
      </c>
      <c r="D126" s="13">
        <v>300</v>
      </c>
      <c r="E126" s="24"/>
      <c r="F126" s="24">
        <f t="shared" si="1"/>
        <v>0</v>
      </c>
      <c r="G126" s="10"/>
    </row>
    <row r="127" spans="1:7" ht="24" x14ac:dyDescent="0.25">
      <c r="A127" s="13">
        <v>112</v>
      </c>
      <c r="B127" s="13" t="s">
        <v>10</v>
      </c>
      <c r="C127" s="13" t="s">
        <v>28</v>
      </c>
      <c r="D127" s="13">
        <v>150</v>
      </c>
      <c r="E127" s="24"/>
      <c r="F127" s="24">
        <f t="shared" si="1"/>
        <v>0</v>
      </c>
      <c r="G127" s="10"/>
    </row>
    <row r="128" spans="1:7" ht="24" x14ac:dyDescent="0.25">
      <c r="A128" s="13">
        <v>113</v>
      </c>
      <c r="B128" s="13" t="s">
        <v>70</v>
      </c>
      <c r="C128" s="13" t="s">
        <v>28</v>
      </c>
      <c r="D128" s="13">
        <v>78</v>
      </c>
      <c r="E128" s="24"/>
      <c r="F128" s="24">
        <f t="shared" si="1"/>
        <v>0</v>
      </c>
      <c r="G128" s="10"/>
    </row>
    <row r="129" spans="1:7" x14ac:dyDescent="0.25">
      <c r="A129" s="13">
        <v>114</v>
      </c>
      <c r="B129" s="13" t="s">
        <v>46</v>
      </c>
      <c r="C129" s="13" t="s">
        <v>0</v>
      </c>
      <c r="D129" s="13">
        <v>139</v>
      </c>
      <c r="E129" s="24"/>
      <c r="F129" s="24">
        <f t="shared" si="1"/>
        <v>0</v>
      </c>
      <c r="G129" s="10"/>
    </row>
    <row r="130" spans="1:7" ht="48" x14ac:dyDescent="0.25">
      <c r="A130" s="13">
        <v>115</v>
      </c>
      <c r="B130" s="13" t="s">
        <v>16</v>
      </c>
      <c r="C130" s="13" t="s">
        <v>0</v>
      </c>
      <c r="D130" s="13">
        <v>403</v>
      </c>
      <c r="E130" s="24"/>
      <c r="F130" s="24">
        <f t="shared" si="1"/>
        <v>0</v>
      </c>
      <c r="G130" s="10"/>
    </row>
    <row r="131" spans="1:7" ht="24" x14ac:dyDescent="0.25">
      <c r="A131" s="13">
        <v>116</v>
      </c>
      <c r="B131" s="13" t="s">
        <v>12</v>
      </c>
      <c r="C131" s="13" t="s">
        <v>0</v>
      </c>
      <c r="D131" s="13">
        <v>11</v>
      </c>
      <c r="E131" s="24"/>
      <c r="F131" s="24">
        <f t="shared" si="1"/>
        <v>0</v>
      </c>
      <c r="G131" s="10"/>
    </row>
    <row r="132" spans="1:7" ht="24" x14ac:dyDescent="0.25">
      <c r="A132" s="13">
        <v>117</v>
      </c>
      <c r="B132" s="13" t="s">
        <v>13</v>
      </c>
      <c r="C132" s="13" t="s">
        <v>0</v>
      </c>
      <c r="D132" s="13">
        <v>16</v>
      </c>
      <c r="E132" s="24"/>
      <c r="F132" s="24">
        <f t="shared" si="1"/>
        <v>0</v>
      </c>
      <c r="G132" s="10"/>
    </row>
    <row r="133" spans="1:7" ht="24" x14ac:dyDescent="0.25">
      <c r="A133" s="13">
        <v>118</v>
      </c>
      <c r="B133" s="13" t="s">
        <v>14</v>
      </c>
      <c r="C133" s="13" t="s">
        <v>0</v>
      </c>
      <c r="D133" s="13">
        <v>16</v>
      </c>
      <c r="E133" s="24"/>
      <c r="F133" s="24">
        <f t="shared" si="1"/>
        <v>0</v>
      </c>
      <c r="G133" s="10"/>
    </row>
    <row r="134" spans="1:7" ht="24" x14ac:dyDescent="0.25">
      <c r="A134" s="13">
        <v>119</v>
      </c>
      <c r="B134" s="13" t="s">
        <v>15</v>
      </c>
      <c r="C134" s="13" t="s">
        <v>0</v>
      </c>
      <c r="D134" s="13">
        <v>15</v>
      </c>
      <c r="E134" s="24"/>
      <c r="F134" s="24">
        <f t="shared" si="1"/>
        <v>0</v>
      </c>
      <c r="G134" s="10"/>
    </row>
    <row r="135" spans="1:7" ht="60" x14ac:dyDescent="0.25">
      <c r="A135" s="13">
        <v>120</v>
      </c>
      <c r="B135" s="13" t="s">
        <v>20</v>
      </c>
      <c r="C135" s="13" t="s">
        <v>0</v>
      </c>
      <c r="D135" s="13">
        <v>11</v>
      </c>
      <c r="E135" s="24"/>
      <c r="F135" s="24">
        <f t="shared" si="1"/>
        <v>0</v>
      </c>
      <c r="G135" s="10"/>
    </row>
    <row r="136" spans="1:7" ht="60" x14ac:dyDescent="0.25">
      <c r="A136" s="13">
        <v>121</v>
      </c>
      <c r="B136" s="13" t="s">
        <v>19</v>
      </c>
      <c r="C136" s="13" t="s">
        <v>0</v>
      </c>
      <c r="D136" s="13">
        <v>4</v>
      </c>
      <c r="E136" s="24"/>
      <c r="F136" s="24">
        <f t="shared" si="1"/>
        <v>0</v>
      </c>
      <c r="G136" s="10"/>
    </row>
    <row r="137" spans="1:7" x14ac:dyDescent="0.25">
      <c r="A137" s="13">
        <v>122</v>
      </c>
      <c r="B137" s="13" t="s">
        <v>52</v>
      </c>
      <c r="C137" s="13" t="s">
        <v>0</v>
      </c>
      <c r="D137" s="13">
        <v>200</v>
      </c>
      <c r="E137" s="24"/>
      <c r="F137" s="24">
        <f t="shared" si="1"/>
        <v>0</v>
      </c>
      <c r="G137" s="10"/>
    </row>
    <row r="138" spans="1:7" x14ac:dyDescent="0.25">
      <c r="A138" s="13">
        <v>123</v>
      </c>
      <c r="B138" s="13" t="s">
        <v>81</v>
      </c>
      <c r="C138" s="13" t="s">
        <v>0</v>
      </c>
      <c r="D138" s="13">
        <v>200</v>
      </c>
      <c r="E138" s="24"/>
      <c r="F138" s="24">
        <f t="shared" si="1"/>
        <v>0</v>
      </c>
      <c r="G138" s="10"/>
    </row>
    <row r="139" spans="1:7" x14ac:dyDescent="0.25">
      <c r="A139" s="13">
        <v>124</v>
      </c>
      <c r="B139" s="13" t="s">
        <v>42</v>
      </c>
      <c r="C139" s="13" t="s">
        <v>0</v>
      </c>
      <c r="D139" s="13">
        <v>674</v>
      </c>
      <c r="E139" s="24"/>
      <c r="F139" s="24">
        <f t="shared" si="1"/>
        <v>0</v>
      </c>
      <c r="G139" s="10"/>
    </row>
    <row r="140" spans="1:7" ht="20.25" customHeight="1" x14ac:dyDescent="0.25">
      <c r="A140" s="13">
        <v>125</v>
      </c>
      <c r="B140" s="13" t="s">
        <v>43</v>
      </c>
      <c r="C140" s="13" t="s">
        <v>0</v>
      </c>
      <c r="D140" s="13">
        <v>778</v>
      </c>
      <c r="E140" s="24"/>
      <c r="F140" s="24">
        <f t="shared" si="1"/>
        <v>0</v>
      </c>
      <c r="G140" s="10"/>
    </row>
    <row r="141" spans="1:7" ht="66.75" customHeight="1" x14ac:dyDescent="0.25">
      <c r="A141" s="13">
        <v>126</v>
      </c>
      <c r="B141" s="13" t="s">
        <v>82</v>
      </c>
      <c r="C141" s="13" t="s">
        <v>0</v>
      </c>
      <c r="D141" s="13">
        <v>415</v>
      </c>
      <c r="E141" s="24"/>
      <c r="F141" s="24">
        <f t="shared" si="1"/>
        <v>0</v>
      </c>
      <c r="G141" s="10"/>
    </row>
    <row r="142" spans="1:7" ht="93.75" customHeight="1" x14ac:dyDescent="0.25">
      <c r="A142" s="13">
        <v>127</v>
      </c>
      <c r="B142" s="13" t="s">
        <v>73</v>
      </c>
      <c r="C142" s="13" t="s">
        <v>0</v>
      </c>
      <c r="D142" s="13">
        <v>243</v>
      </c>
      <c r="E142" s="24"/>
      <c r="F142" s="24">
        <f t="shared" si="1"/>
        <v>0</v>
      </c>
      <c r="G142" s="10"/>
    </row>
    <row r="143" spans="1:7" ht="93" customHeight="1" x14ac:dyDescent="0.25">
      <c r="A143" s="13">
        <v>128</v>
      </c>
      <c r="B143" s="13" t="s">
        <v>74</v>
      </c>
      <c r="C143" s="13" t="s">
        <v>0</v>
      </c>
      <c r="D143" s="13">
        <v>295</v>
      </c>
      <c r="E143" s="24"/>
      <c r="F143" s="24">
        <f t="shared" si="1"/>
        <v>0</v>
      </c>
      <c r="G143" s="10"/>
    </row>
    <row r="144" spans="1:7" ht="93" customHeight="1" x14ac:dyDescent="0.25">
      <c r="A144" s="13">
        <v>129</v>
      </c>
      <c r="B144" s="13" t="s">
        <v>75</v>
      </c>
      <c r="C144" s="13" t="s">
        <v>0</v>
      </c>
      <c r="D144" s="13">
        <v>238</v>
      </c>
      <c r="E144" s="24"/>
      <c r="F144" s="24">
        <f t="shared" si="1"/>
        <v>0</v>
      </c>
      <c r="G144" s="10"/>
    </row>
    <row r="145" spans="1:7" ht="94.5" customHeight="1" x14ac:dyDescent="0.25">
      <c r="A145" s="13">
        <v>130</v>
      </c>
      <c r="B145" s="13" t="s">
        <v>76</v>
      </c>
      <c r="C145" s="13" t="s">
        <v>0</v>
      </c>
      <c r="D145" s="13">
        <v>509</v>
      </c>
      <c r="E145" s="24"/>
      <c r="F145" s="24">
        <f t="shared" ref="F145:F180" si="2">D145*E145</f>
        <v>0</v>
      </c>
      <c r="G145" s="10"/>
    </row>
    <row r="146" spans="1:7" ht="36" x14ac:dyDescent="0.25">
      <c r="A146" s="13">
        <v>131</v>
      </c>
      <c r="B146" s="13" t="s">
        <v>106</v>
      </c>
      <c r="C146" s="13" t="s">
        <v>0</v>
      </c>
      <c r="D146" s="13">
        <v>50</v>
      </c>
      <c r="E146" s="24"/>
      <c r="F146" s="24">
        <f t="shared" si="2"/>
        <v>0</v>
      </c>
      <c r="G146" s="10"/>
    </row>
    <row r="147" spans="1:7" ht="36" x14ac:dyDescent="0.25">
      <c r="A147" s="13">
        <v>132</v>
      </c>
      <c r="B147" s="13" t="s">
        <v>132</v>
      </c>
      <c r="C147" s="13" t="s">
        <v>0</v>
      </c>
      <c r="D147" s="13">
        <v>1033</v>
      </c>
      <c r="E147" s="24"/>
      <c r="F147" s="24">
        <f t="shared" si="2"/>
        <v>0</v>
      </c>
      <c r="G147" s="10"/>
    </row>
    <row r="148" spans="1:7" ht="36" x14ac:dyDescent="0.25">
      <c r="A148" s="13">
        <v>133</v>
      </c>
      <c r="B148" s="13" t="s">
        <v>133</v>
      </c>
      <c r="C148" s="13" t="s">
        <v>0</v>
      </c>
      <c r="D148" s="13">
        <v>427</v>
      </c>
      <c r="E148" s="24"/>
      <c r="F148" s="24">
        <f t="shared" si="2"/>
        <v>0</v>
      </c>
      <c r="G148" s="10"/>
    </row>
    <row r="149" spans="1:7" ht="48" x14ac:dyDescent="0.25">
      <c r="A149" s="13">
        <v>134</v>
      </c>
      <c r="B149" s="13" t="s">
        <v>118</v>
      </c>
      <c r="C149" s="13" t="s">
        <v>47</v>
      </c>
      <c r="D149" s="13">
        <v>30</v>
      </c>
      <c r="E149" s="24"/>
      <c r="F149" s="24">
        <f t="shared" si="2"/>
        <v>0</v>
      </c>
      <c r="G149" s="10"/>
    </row>
    <row r="150" spans="1:7" ht="36" x14ac:dyDescent="0.25">
      <c r="A150" s="13">
        <v>135</v>
      </c>
      <c r="B150" s="13" t="s">
        <v>165</v>
      </c>
      <c r="C150" s="13" t="s">
        <v>0</v>
      </c>
      <c r="D150" s="13">
        <v>623</v>
      </c>
      <c r="E150" s="24"/>
      <c r="F150" s="24">
        <f t="shared" si="2"/>
        <v>0</v>
      </c>
      <c r="G150" s="10"/>
    </row>
    <row r="151" spans="1:7" ht="24" x14ac:dyDescent="0.25">
      <c r="A151" s="13">
        <v>136</v>
      </c>
      <c r="B151" s="13" t="s">
        <v>134</v>
      </c>
      <c r="C151" s="13" t="s">
        <v>0</v>
      </c>
      <c r="D151" s="13">
        <v>242</v>
      </c>
      <c r="E151" s="24"/>
      <c r="F151" s="24">
        <f t="shared" si="2"/>
        <v>0</v>
      </c>
      <c r="G151" s="10"/>
    </row>
    <row r="152" spans="1:7" ht="35.25" customHeight="1" x14ac:dyDescent="0.25">
      <c r="A152" s="13">
        <v>137</v>
      </c>
      <c r="B152" s="13" t="s">
        <v>135</v>
      </c>
      <c r="C152" s="13" t="s">
        <v>0</v>
      </c>
      <c r="D152" s="13">
        <v>150</v>
      </c>
      <c r="E152" s="24"/>
      <c r="F152" s="24">
        <f t="shared" si="2"/>
        <v>0</v>
      </c>
      <c r="G152" s="10"/>
    </row>
    <row r="153" spans="1:7" ht="33" customHeight="1" x14ac:dyDescent="0.25">
      <c r="A153" s="13">
        <v>138</v>
      </c>
      <c r="B153" s="13" t="s">
        <v>166</v>
      </c>
      <c r="C153" s="13" t="s">
        <v>0</v>
      </c>
      <c r="D153" s="13">
        <v>389</v>
      </c>
      <c r="E153" s="24"/>
      <c r="F153" s="24">
        <f t="shared" si="2"/>
        <v>0</v>
      </c>
      <c r="G153" s="10"/>
    </row>
    <row r="154" spans="1:7" ht="132" x14ac:dyDescent="0.25">
      <c r="A154" s="13">
        <v>139</v>
      </c>
      <c r="B154" s="27" t="s">
        <v>94</v>
      </c>
      <c r="C154" s="13" t="s">
        <v>47</v>
      </c>
      <c r="D154" s="13">
        <v>245</v>
      </c>
      <c r="E154" s="24"/>
      <c r="F154" s="24">
        <f t="shared" si="2"/>
        <v>0</v>
      </c>
      <c r="G154" s="10"/>
    </row>
    <row r="155" spans="1:7" ht="156" x14ac:dyDescent="0.25">
      <c r="A155" s="13">
        <v>140</v>
      </c>
      <c r="B155" s="27" t="s">
        <v>96</v>
      </c>
      <c r="C155" s="13" t="s">
        <v>47</v>
      </c>
      <c r="D155" s="13">
        <v>624</v>
      </c>
      <c r="E155" s="24"/>
      <c r="F155" s="24">
        <f t="shared" si="2"/>
        <v>0</v>
      </c>
      <c r="G155" s="10"/>
    </row>
    <row r="156" spans="1:7" ht="132" x14ac:dyDescent="0.25">
      <c r="A156" s="13">
        <v>141</v>
      </c>
      <c r="B156" s="27" t="s">
        <v>95</v>
      </c>
      <c r="C156" s="13" t="s">
        <v>47</v>
      </c>
      <c r="D156" s="13">
        <v>732</v>
      </c>
      <c r="E156" s="24"/>
      <c r="F156" s="24">
        <f t="shared" si="2"/>
        <v>0</v>
      </c>
      <c r="G156" s="10"/>
    </row>
    <row r="157" spans="1:7" ht="168" x14ac:dyDescent="0.25">
      <c r="A157" s="13">
        <v>142</v>
      </c>
      <c r="B157" s="27" t="s">
        <v>93</v>
      </c>
      <c r="C157" s="13" t="s">
        <v>47</v>
      </c>
      <c r="D157" s="13">
        <v>152</v>
      </c>
      <c r="E157" s="24"/>
      <c r="F157" s="24">
        <f t="shared" si="2"/>
        <v>0</v>
      </c>
      <c r="G157" s="10"/>
    </row>
    <row r="158" spans="1:7" x14ac:dyDescent="0.25">
      <c r="A158" s="13">
        <v>143</v>
      </c>
      <c r="B158" s="13" t="s">
        <v>167</v>
      </c>
      <c r="C158" s="13" t="s">
        <v>0</v>
      </c>
      <c r="D158" s="13">
        <v>19</v>
      </c>
      <c r="E158" s="24"/>
      <c r="F158" s="24">
        <f t="shared" si="2"/>
        <v>0</v>
      </c>
      <c r="G158" s="10"/>
    </row>
    <row r="159" spans="1:7" x14ac:dyDescent="0.25">
      <c r="A159" s="13">
        <v>144</v>
      </c>
      <c r="B159" s="13" t="s">
        <v>168</v>
      </c>
      <c r="C159" s="13" t="s">
        <v>0</v>
      </c>
      <c r="D159" s="13">
        <v>94</v>
      </c>
      <c r="E159" s="24"/>
      <c r="F159" s="24">
        <f t="shared" si="2"/>
        <v>0</v>
      </c>
      <c r="G159" s="10"/>
    </row>
    <row r="160" spans="1:7" x14ac:dyDescent="0.25">
      <c r="A160" s="13">
        <v>145</v>
      </c>
      <c r="B160" s="13" t="s">
        <v>169</v>
      </c>
      <c r="C160" s="13" t="s">
        <v>0</v>
      </c>
      <c r="D160" s="13">
        <v>165</v>
      </c>
      <c r="E160" s="24"/>
      <c r="F160" s="24">
        <f t="shared" si="2"/>
        <v>0</v>
      </c>
      <c r="G160" s="10"/>
    </row>
    <row r="161" spans="1:7" ht="36" x14ac:dyDescent="0.25">
      <c r="A161" s="13">
        <v>146</v>
      </c>
      <c r="B161" s="13" t="s">
        <v>71</v>
      </c>
      <c r="C161" s="13" t="s">
        <v>0</v>
      </c>
      <c r="D161" s="13">
        <v>1526</v>
      </c>
      <c r="E161" s="24"/>
      <c r="F161" s="24">
        <f t="shared" si="2"/>
        <v>0</v>
      </c>
      <c r="G161" s="10"/>
    </row>
    <row r="162" spans="1:7" ht="24" x14ac:dyDescent="0.25">
      <c r="A162" s="13">
        <v>147</v>
      </c>
      <c r="B162" s="13" t="s">
        <v>107</v>
      </c>
      <c r="C162" s="13" t="s">
        <v>0</v>
      </c>
      <c r="D162" s="13">
        <v>200</v>
      </c>
      <c r="E162" s="24"/>
      <c r="F162" s="24">
        <f t="shared" si="2"/>
        <v>0</v>
      </c>
      <c r="G162" s="10"/>
    </row>
    <row r="163" spans="1:7" ht="24" x14ac:dyDescent="0.25">
      <c r="A163" s="13">
        <v>148</v>
      </c>
      <c r="B163" s="13" t="s">
        <v>108</v>
      </c>
      <c r="C163" s="13" t="s">
        <v>0</v>
      </c>
      <c r="D163" s="13">
        <v>100</v>
      </c>
      <c r="E163" s="24"/>
      <c r="F163" s="24">
        <f t="shared" si="2"/>
        <v>0</v>
      </c>
      <c r="G163" s="10"/>
    </row>
    <row r="164" spans="1:7" ht="24" x14ac:dyDescent="0.25">
      <c r="A164" s="13">
        <v>149</v>
      </c>
      <c r="B164" s="13" t="s">
        <v>109</v>
      </c>
      <c r="C164" s="13" t="s">
        <v>0</v>
      </c>
      <c r="D164" s="13">
        <v>200</v>
      </c>
      <c r="E164" s="24"/>
      <c r="F164" s="24">
        <f t="shared" si="2"/>
        <v>0</v>
      </c>
      <c r="G164" s="10"/>
    </row>
    <row r="165" spans="1:7" ht="24" x14ac:dyDescent="0.25">
      <c r="A165" s="13">
        <v>150</v>
      </c>
      <c r="B165" s="13" t="s">
        <v>110</v>
      </c>
      <c r="C165" s="13" t="s">
        <v>0</v>
      </c>
      <c r="D165" s="13">
        <v>100</v>
      </c>
      <c r="E165" s="24"/>
      <c r="F165" s="24">
        <f t="shared" si="2"/>
        <v>0</v>
      </c>
      <c r="G165" s="10"/>
    </row>
    <row r="166" spans="1:7" x14ac:dyDescent="0.25">
      <c r="A166" s="13">
        <v>151</v>
      </c>
      <c r="B166" s="13" t="s">
        <v>111</v>
      </c>
      <c r="C166" s="13" t="s">
        <v>28</v>
      </c>
      <c r="D166" s="13">
        <v>512</v>
      </c>
      <c r="E166" s="24"/>
      <c r="F166" s="24">
        <f t="shared" si="2"/>
        <v>0</v>
      </c>
      <c r="G166" s="10"/>
    </row>
    <row r="167" spans="1:7" ht="84" customHeight="1" x14ac:dyDescent="0.25">
      <c r="A167" s="13">
        <v>152</v>
      </c>
      <c r="B167" s="13" t="s">
        <v>45</v>
      </c>
      <c r="C167" s="13" t="s">
        <v>28</v>
      </c>
      <c r="D167" s="13">
        <v>630</v>
      </c>
      <c r="E167" s="24"/>
      <c r="F167" s="24">
        <f t="shared" si="2"/>
        <v>0</v>
      </c>
      <c r="G167" s="10"/>
    </row>
    <row r="168" spans="1:7" ht="69" customHeight="1" x14ac:dyDescent="0.25">
      <c r="A168" s="13">
        <v>153</v>
      </c>
      <c r="B168" s="13" t="s">
        <v>57</v>
      </c>
      <c r="C168" s="13" t="s">
        <v>37</v>
      </c>
      <c r="D168" s="13">
        <v>603</v>
      </c>
      <c r="E168" s="24"/>
      <c r="F168" s="24">
        <f t="shared" si="2"/>
        <v>0</v>
      </c>
      <c r="G168" s="10"/>
    </row>
    <row r="169" spans="1:7" ht="48" x14ac:dyDescent="0.25">
      <c r="A169" s="13">
        <v>154</v>
      </c>
      <c r="B169" s="13" t="s">
        <v>72</v>
      </c>
      <c r="C169" s="13" t="s">
        <v>0</v>
      </c>
      <c r="D169" s="13">
        <v>100</v>
      </c>
      <c r="E169" s="24"/>
      <c r="F169" s="24">
        <f t="shared" si="2"/>
        <v>0</v>
      </c>
      <c r="G169" s="10"/>
    </row>
    <row r="170" spans="1:7" ht="48" x14ac:dyDescent="0.25">
      <c r="A170" s="13">
        <v>155</v>
      </c>
      <c r="B170" s="13" t="s">
        <v>58</v>
      </c>
      <c r="C170" s="13" t="s">
        <v>0</v>
      </c>
      <c r="D170" s="13">
        <v>200</v>
      </c>
      <c r="E170" s="24"/>
      <c r="F170" s="24">
        <f t="shared" si="2"/>
        <v>0</v>
      </c>
      <c r="G170" s="10"/>
    </row>
    <row r="171" spans="1:7" ht="48" x14ac:dyDescent="0.25">
      <c r="A171" s="13">
        <v>156</v>
      </c>
      <c r="B171" s="13" t="s">
        <v>59</v>
      </c>
      <c r="C171" s="13" t="s">
        <v>0</v>
      </c>
      <c r="D171" s="13">
        <v>250</v>
      </c>
      <c r="E171" s="24"/>
      <c r="F171" s="24">
        <f t="shared" si="2"/>
        <v>0</v>
      </c>
      <c r="G171" s="10"/>
    </row>
    <row r="172" spans="1:7" ht="48" x14ac:dyDescent="0.25">
      <c r="A172" s="13">
        <v>157</v>
      </c>
      <c r="B172" s="13" t="s">
        <v>60</v>
      </c>
      <c r="C172" s="13" t="s">
        <v>0</v>
      </c>
      <c r="D172" s="13">
        <v>330</v>
      </c>
      <c r="E172" s="24"/>
      <c r="F172" s="24">
        <f t="shared" si="2"/>
        <v>0</v>
      </c>
      <c r="G172" s="10"/>
    </row>
    <row r="173" spans="1:7" ht="48" x14ac:dyDescent="0.25">
      <c r="A173" s="13">
        <v>158</v>
      </c>
      <c r="B173" s="13" t="s">
        <v>61</v>
      </c>
      <c r="C173" s="13" t="s">
        <v>0</v>
      </c>
      <c r="D173" s="13">
        <v>200</v>
      </c>
      <c r="E173" s="24"/>
      <c r="F173" s="24">
        <f t="shared" si="2"/>
        <v>0</v>
      </c>
      <c r="G173" s="10"/>
    </row>
    <row r="174" spans="1:7" ht="48" x14ac:dyDescent="0.25">
      <c r="A174" s="13">
        <v>159</v>
      </c>
      <c r="B174" s="13" t="s">
        <v>62</v>
      </c>
      <c r="C174" s="13" t="s">
        <v>0</v>
      </c>
      <c r="D174" s="13">
        <v>300</v>
      </c>
      <c r="E174" s="29"/>
      <c r="F174" s="24">
        <f t="shared" si="2"/>
        <v>0</v>
      </c>
      <c r="G174" s="10"/>
    </row>
    <row r="175" spans="1:7" ht="48" x14ac:dyDescent="0.25">
      <c r="A175" s="13">
        <v>160</v>
      </c>
      <c r="B175" s="13" t="s">
        <v>83</v>
      </c>
      <c r="C175" s="13" t="s">
        <v>0</v>
      </c>
      <c r="D175" s="13">
        <v>150</v>
      </c>
      <c r="E175" s="24"/>
      <c r="F175" s="24">
        <f t="shared" si="2"/>
        <v>0</v>
      </c>
      <c r="G175" s="10"/>
    </row>
    <row r="176" spans="1:7" ht="48" x14ac:dyDescent="0.25">
      <c r="A176" s="13">
        <v>161</v>
      </c>
      <c r="B176" s="13" t="s">
        <v>63</v>
      </c>
      <c r="C176" s="13" t="s">
        <v>0</v>
      </c>
      <c r="D176" s="13">
        <v>150</v>
      </c>
      <c r="E176" s="24"/>
      <c r="F176" s="24">
        <f t="shared" si="2"/>
        <v>0</v>
      </c>
      <c r="G176" s="10"/>
    </row>
    <row r="177" spans="1:8" ht="48" x14ac:dyDescent="0.25">
      <c r="A177" s="13">
        <v>162</v>
      </c>
      <c r="B177" s="13" t="s">
        <v>51</v>
      </c>
      <c r="C177" s="13" t="s">
        <v>0</v>
      </c>
      <c r="D177" s="13">
        <v>100</v>
      </c>
      <c r="E177" s="24"/>
      <c r="F177" s="24">
        <f t="shared" si="2"/>
        <v>0</v>
      </c>
      <c r="G177" s="10"/>
    </row>
    <row r="178" spans="1:8" ht="24" x14ac:dyDescent="0.25">
      <c r="A178" s="13">
        <v>163</v>
      </c>
      <c r="B178" s="13" t="s">
        <v>53</v>
      </c>
      <c r="C178" s="13" t="s">
        <v>0</v>
      </c>
      <c r="D178" s="13">
        <v>160</v>
      </c>
      <c r="E178" s="25"/>
      <c r="F178" s="24">
        <f t="shared" si="2"/>
        <v>0</v>
      </c>
      <c r="G178" s="10"/>
    </row>
    <row r="179" spans="1:8" x14ac:dyDescent="0.25">
      <c r="A179" s="13">
        <v>164</v>
      </c>
      <c r="B179" s="13" t="s">
        <v>84</v>
      </c>
      <c r="C179" s="13" t="s">
        <v>28</v>
      </c>
      <c r="D179" s="13">
        <v>689</v>
      </c>
      <c r="E179" s="25"/>
      <c r="F179" s="24">
        <f t="shared" si="2"/>
        <v>0</v>
      </c>
      <c r="G179" s="10"/>
    </row>
    <row r="180" spans="1:8" x14ac:dyDescent="0.25">
      <c r="A180" s="13">
        <v>165</v>
      </c>
      <c r="B180" s="47" t="s">
        <v>194</v>
      </c>
      <c r="C180" s="13" t="s">
        <v>28</v>
      </c>
      <c r="D180" s="13">
        <v>59</v>
      </c>
      <c r="E180" s="25"/>
      <c r="F180" s="24">
        <f t="shared" si="2"/>
        <v>0</v>
      </c>
      <c r="G180" s="10"/>
      <c r="H180" s="14"/>
    </row>
    <row r="181" spans="1:8" x14ac:dyDescent="0.25">
      <c r="A181" s="33" t="s">
        <v>179</v>
      </c>
      <c r="B181" s="34"/>
      <c r="C181" s="34"/>
      <c r="D181" s="35"/>
      <c r="E181" s="23"/>
      <c r="F181" s="26">
        <f>SUM(F16:F180)</f>
        <v>0</v>
      </c>
    </row>
    <row r="182" spans="1:8" ht="89.25" x14ac:dyDescent="0.25">
      <c r="B182" s="21" t="s">
        <v>185</v>
      </c>
      <c r="E182" s="36" t="s">
        <v>178</v>
      </c>
      <c r="F182" s="36"/>
      <c r="G182" s="36"/>
    </row>
    <row r="183" spans="1:8" x14ac:dyDescent="0.25">
      <c r="B183" s="31" t="s">
        <v>184</v>
      </c>
      <c r="C183" s="31"/>
      <c r="D183" s="31"/>
      <c r="E183" s="31"/>
      <c r="F183" s="31"/>
      <c r="G183" s="31"/>
    </row>
    <row r="184" spans="1:8" x14ac:dyDescent="0.25">
      <c r="B184" s="31"/>
      <c r="C184" s="31"/>
      <c r="D184" s="31"/>
      <c r="E184" s="31"/>
      <c r="F184" s="31"/>
      <c r="G184" s="31"/>
    </row>
    <row r="185" spans="1:8" x14ac:dyDescent="0.25">
      <c r="B185" s="31"/>
      <c r="C185" s="31"/>
      <c r="D185" s="31"/>
      <c r="E185" s="31"/>
      <c r="F185" s="31"/>
      <c r="G185" s="31"/>
    </row>
  </sheetData>
  <mergeCells count="15">
    <mergeCell ref="E1:G1"/>
    <mergeCell ref="G13:G14"/>
    <mergeCell ref="C5:H5"/>
    <mergeCell ref="B9:E9"/>
    <mergeCell ref="B11:E11"/>
    <mergeCell ref="F13:F14"/>
    <mergeCell ref="D13:D14"/>
    <mergeCell ref="B13:B14"/>
    <mergeCell ref="C13:C14"/>
    <mergeCell ref="E13:E14"/>
    <mergeCell ref="B183:G185"/>
    <mergeCell ref="A13:A14"/>
    <mergeCell ref="A181:D181"/>
    <mergeCell ref="E182:G182"/>
    <mergeCell ref="B3:G3"/>
  </mergeCells>
  <pageMargins left="0" right="0" top="0" bottom="0.74803149606299213" header="0.11811023622047245"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E2" sqref="E2"/>
    </sheetView>
  </sheetViews>
  <sheetFormatPr defaultRowHeight="15" x14ac:dyDescent="0.25"/>
  <cols>
    <col min="1" max="1" width="5.85546875" style="2" customWidth="1"/>
    <col min="2" max="2" width="55" style="17" customWidth="1"/>
    <col min="3" max="4" width="10.28515625" style="2" customWidth="1"/>
    <col min="5" max="5" width="12.7109375" style="2" customWidth="1"/>
    <col min="6" max="6" width="11.42578125" style="2" customWidth="1"/>
    <col min="7" max="7" width="51.5703125" style="2" customWidth="1"/>
    <col min="8" max="8" width="9.140625" style="2"/>
  </cols>
  <sheetData>
    <row r="1" spans="1:8" ht="15.75" x14ac:dyDescent="0.25">
      <c r="E1" s="38" t="s">
        <v>187</v>
      </c>
      <c r="F1" s="38"/>
      <c r="G1" s="38"/>
    </row>
    <row r="3" spans="1:8" ht="15" customHeight="1" x14ac:dyDescent="0.25">
      <c r="B3" s="37" t="s">
        <v>186</v>
      </c>
      <c r="C3" s="37"/>
      <c r="D3" s="37"/>
      <c r="E3" s="37"/>
      <c r="F3" s="37"/>
      <c r="G3" s="37"/>
    </row>
    <row r="5" spans="1:8" ht="30.75" customHeight="1" x14ac:dyDescent="0.25">
      <c r="A5" s="3"/>
      <c r="C5" s="39" t="s">
        <v>24</v>
      </c>
      <c r="D5" s="39"/>
      <c r="E5" s="39"/>
      <c r="F5" s="39"/>
      <c r="G5" s="39"/>
      <c r="H5" s="39"/>
    </row>
    <row r="6" spans="1:8" ht="30.75" customHeight="1" x14ac:dyDescent="0.25">
      <c r="A6" s="3"/>
      <c r="C6" s="3"/>
      <c r="D6" s="3"/>
      <c r="E6" s="4"/>
      <c r="F6" s="4"/>
      <c r="G6" s="4"/>
    </row>
    <row r="7" spans="1:8" ht="15" customHeight="1" x14ac:dyDescent="0.25"/>
    <row r="8" spans="1:8" x14ac:dyDescent="0.25">
      <c r="A8" s="3"/>
      <c r="B8" s="18"/>
      <c r="C8" s="3"/>
      <c r="D8" s="3"/>
      <c r="E8" s="5"/>
      <c r="F8" s="5"/>
      <c r="G8" s="3"/>
    </row>
    <row r="9" spans="1:8" x14ac:dyDescent="0.25">
      <c r="A9" s="28"/>
      <c r="B9" s="40" t="s">
        <v>26</v>
      </c>
      <c r="C9" s="40"/>
      <c r="D9" s="40"/>
      <c r="E9" s="40"/>
      <c r="F9" s="28"/>
      <c r="G9" s="28"/>
    </row>
    <row r="10" spans="1:8" x14ac:dyDescent="0.25">
      <c r="A10" s="28"/>
      <c r="B10" s="19"/>
      <c r="C10" s="7"/>
      <c r="D10" s="7"/>
      <c r="E10" s="8"/>
      <c r="F10" s="8"/>
      <c r="G10" s="7"/>
    </row>
    <row r="11" spans="1:8" ht="36.75" customHeight="1" x14ac:dyDescent="0.25">
      <c r="A11" s="28"/>
      <c r="B11" s="40" t="s">
        <v>27</v>
      </c>
      <c r="C11" s="40"/>
      <c r="D11" s="40"/>
      <c r="E11" s="40"/>
      <c r="F11" s="28"/>
      <c r="G11" s="28"/>
    </row>
    <row r="12" spans="1:8" ht="28.5" customHeight="1" x14ac:dyDescent="0.25"/>
    <row r="13" spans="1:8" ht="15" customHeight="1" x14ac:dyDescent="0.25">
      <c r="A13" s="32" t="s">
        <v>21</v>
      </c>
      <c r="B13" s="32" t="s">
        <v>22</v>
      </c>
      <c r="C13" s="43" t="s">
        <v>23</v>
      </c>
      <c r="D13" s="43" t="s">
        <v>55</v>
      </c>
      <c r="E13" s="44" t="s">
        <v>25</v>
      </c>
      <c r="F13" s="41" t="s">
        <v>56</v>
      </c>
      <c r="G13" s="32" t="s">
        <v>177</v>
      </c>
    </row>
    <row r="14" spans="1:8" ht="48.75" customHeight="1" x14ac:dyDescent="0.25">
      <c r="A14" s="32"/>
      <c r="B14" s="32"/>
      <c r="C14" s="43"/>
      <c r="D14" s="43"/>
      <c r="E14" s="44"/>
      <c r="F14" s="42"/>
      <c r="G14" s="32"/>
    </row>
    <row r="15" spans="1:8" x14ac:dyDescent="0.25">
      <c r="A15" s="9">
        <v>1</v>
      </c>
      <c r="B15" s="9">
        <v>2</v>
      </c>
      <c r="C15" s="9">
        <v>3</v>
      </c>
      <c r="D15" s="9">
        <v>4</v>
      </c>
      <c r="E15" s="9">
        <v>5</v>
      </c>
      <c r="F15" s="9">
        <v>6</v>
      </c>
      <c r="G15" s="9">
        <v>7</v>
      </c>
    </row>
    <row r="16" spans="1:8" ht="254.25" customHeight="1" x14ac:dyDescent="0.25">
      <c r="A16" s="13">
        <v>1</v>
      </c>
      <c r="B16" s="13" t="s">
        <v>181</v>
      </c>
      <c r="C16" s="13" t="s">
        <v>0</v>
      </c>
      <c r="D16" s="13">
        <v>12</v>
      </c>
      <c r="E16" s="24"/>
      <c r="F16" s="24">
        <f>D16*E16</f>
        <v>0</v>
      </c>
      <c r="G16" s="10"/>
    </row>
    <row r="17" spans="1:7" s="2" customFormat="1" x14ac:dyDescent="0.25">
      <c r="A17" s="33" t="s">
        <v>179</v>
      </c>
      <c r="B17" s="34"/>
      <c r="C17" s="34"/>
      <c r="D17" s="35"/>
      <c r="E17" s="23"/>
      <c r="F17" s="26">
        <f>SUM(F16:F16)</f>
        <v>0</v>
      </c>
    </row>
    <row r="18" spans="1:7" s="2" customFormat="1" ht="89.25" x14ac:dyDescent="0.25">
      <c r="B18" s="21" t="s">
        <v>185</v>
      </c>
      <c r="E18" s="36" t="s">
        <v>178</v>
      </c>
      <c r="F18" s="36"/>
      <c r="G18" s="36"/>
    </row>
    <row r="19" spans="1:7" s="2" customFormat="1" x14ac:dyDescent="0.25">
      <c r="B19" s="31" t="s">
        <v>184</v>
      </c>
      <c r="C19" s="31"/>
      <c r="D19" s="31"/>
      <c r="E19" s="31"/>
      <c r="F19" s="31"/>
      <c r="G19" s="31"/>
    </row>
    <row r="20" spans="1:7" s="2" customFormat="1" x14ac:dyDescent="0.25">
      <c r="B20" s="31"/>
      <c r="C20" s="31"/>
      <c r="D20" s="31"/>
      <c r="E20" s="31"/>
      <c r="F20" s="31"/>
      <c r="G20" s="31"/>
    </row>
    <row r="21" spans="1:7" s="2" customFormat="1" x14ac:dyDescent="0.25">
      <c r="B21" s="31"/>
      <c r="C21" s="31"/>
      <c r="D21" s="31"/>
      <c r="E21" s="31"/>
      <c r="F21" s="31"/>
      <c r="G21" s="31"/>
    </row>
  </sheetData>
  <mergeCells count="15">
    <mergeCell ref="E1:G1"/>
    <mergeCell ref="B3:G3"/>
    <mergeCell ref="C5:H5"/>
    <mergeCell ref="B9:E9"/>
    <mergeCell ref="B11:E11"/>
    <mergeCell ref="F13:F14"/>
    <mergeCell ref="G13:G14"/>
    <mergeCell ref="A17:D17"/>
    <mergeCell ref="E18:G18"/>
    <mergeCell ref="B19:G21"/>
    <mergeCell ref="A13:A14"/>
    <mergeCell ref="B13:B14"/>
    <mergeCell ref="C13:C14"/>
    <mergeCell ref="D13:D14"/>
    <mergeCell ref="E13:E14"/>
  </mergeCells>
  <pageMargins left="0" right="0" top="0" bottom="0.74803149606299213" header="0.11811023622047245"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view="pageBreakPreview" zoomScaleNormal="100" zoomScaleSheetLayoutView="100" workbookViewId="0">
      <selection activeCell="F18" sqref="F18"/>
    </sheetView>
  </sheetViews>
  <sheetFormatPr defaultRowHeight="15" x14ac:dyDescent="0.25"/>
  <cols>
    <col min="1" max="1" width="5.85546875" style="2" customWidth="1"/>
    <col min="2" max="2" width="55" style="17" customWidth="1"/>
    <col min="3" max="4" width="10.28515625" style="2" customWidth="1"/>
    <col min="5" max="5" width="12.7109375" style="2" customWidth="1"/>
    <col min="6" max="6" width="11.42578125" style="2" customWidth="1"/>
    <col min="7" max="7" width="51.5703125" style="2" customWidth="1"/>
    <col min="8" max="8" width="9.140625" style="2"/>
  </cols>
  <sheetData>
    <row r="1" spans="1:8" ht="15.75" x14ac:dyDescent="0.25">
      <c r="E1" s="38" t="s">
        <v>189</v>
      </c>
      <c r="F1" s="38"/>
      <c r="G1" s="38"/>
    </row>
    <row r="3" spans="1:8" ht="15" customHeight="1" x14ac:dyDescent="0.25">
      <c r="B3" s="37" t="s">
        <v>188</v>
      </c>
      <c r="C3" s="37"/>
      <c r="D3" s="37"/>
      <c r="E3" s="37"/>
      <c r="F3" s="37"/>
      <c r="G3" s="37"/>
    </row>
    <row r="5" spans="1:8" ht="30.75" customHeight="1" x14ac:dyDescent="0.25">
      <c r="A5" s="3"/>
      <c r="C5" s="39" t="s">
        <v>24</v>
      </c>
      <c r="D5" s="39"/>
      <c r="E5" s="39"/>
      <c r="F5" s="39"/>
      <c r="G5" s="39"/>
      <c r="H5" s="39"/>
    </row>
    <row r="6" spans="1:8" ht="30.75" customHeight="1" x14ac:dyDescent="0.25">
      <c r="A6" s="3"/>
      <c r="C6" s="3"/>
      <c r="D6" s="3"/>
      <c r="E6" s="4"/>
      <c r="F6" s="4"/>
      <c r="G6" s="4"/>
    </row>
    <row r="7" spans="1:8" ht="15" customHeight="1" x14ac:dyDescent="0.25"/>
    <row r="8" spans="1:8" x14ac:dyDescent="0.25">
      <c r="A8" s="3"/>
      <c r="B8" s="18"/>
      <c r="C8" s="3"/>
      <c r="D8" s="3"/>
      <c r="E8" s="5"/>
      <c r="F8" s="5"/>
      <c r="G8" s="3"/>
    </row>
    <row r="9" spans="1:8" x14ac:dyDescent="0.25">
      <c r="A9" s="28"/>
      <c r="B9" s="40" t="s">
        <v>26</v>
      </c>
      <c r="C9" s="40"/>
      <c r="D9" s="40"/>
      <c r="E9" s="40"/>
      <c r="F9" s="28"/>
      <c r="G9" s="28"/>
    </row>
    <row r="10" spans="1:8" x14ac:dyDescent="0.25">
      <c r="A10" s="28"/>
      <c r="B10" s="19"/>
      <c r="C10" s="7"/>
      <c r="D10" s="7"/>
      <c r="E10" s="8"/>
      <c r="F10" s="8"/>
      <c r="G10" s="7"/>
    </row>
    <row r="11" spans="1:8" ht="36.75" customHeight="1" x14ac:dyDescent="0.25">
      <c r="A11" s="28"/>
      <c r="B11" s="40" t="s">
        <v>27</v>
      </c>
      <c r="C11" s="40"/>
      <c r="D11" s="40"/>
      <c r="E11" s="40"/>
      <c r="F11" s="28"/>
      <c r="G11" s="28"/>
    </row>
    <row r="12" spans="1:8" ht="28.5" customHeight="1" x14ac:dyDescent="0.25"/>
    <row r="13" spans="1:8" ht="15" customHeight="1" x14ac:dyDescent="0.25">
      <c r="A13" s="32" t="s">
        <v>21</v>
      </c>
      <c r="B13" s="32" t="s">
        <v>22</v>
      </c>
      <c r="C13" s="43" t="s">
        <v>23</v>
      </c>
      <c r="D13" s="43" t="s">
        <v>55</v>
      </c>
      <c r="E13" s="44" t="s">
        <v>25</v>
      </c>
      <c r="F13" s="41" t="s">
        <v>56</v>
      </c>
      <c r="G13" s="32" t="s">
        <v>177</v>
      </c>
    </row>
    <row r="14" spans="1:8" ht="48.75" customHeight="1" x14ac:dyDescent="0.25">
      <c r="A14" s="32"/>
      <c r="B14" s="32"/>
      <c r="C14" s="43"/>
      <c r="D14" s="43"/>
      <c r="E14" s="44"/>
      <c r="F14" s="42"/>
      <c r="G14" s="32"/>
    </row>
    <row r="15" spans="1:8" x14ac:dyDescent="0.25">
      <c r="A15" s="9">
        <v>1</v>
      </c>
      <c r="B15" s="9">
        <v>2</v>
      </c>
      <c r="C15" s="9">
        <v>3</v>
      </c>
      <c r="D15" s="9">
        <v>4</v>
      </c>
      <c r="E15" s="9">
        <v>5</v>
      </c>
      <c r="F15" s="9">
        <v>6</v>
      </c>
      <c r="G15" s="9">
        <v>7</v>
      </c>
    </row>
    <row r="16" spans="1:8" ht="24" x14ac:dyDescent="0.25">
      <c r="A16" s="13">
        <v>1</v>
      </c>
      <c r="B16" s="13" t="s">
        <v>190</v>
      </c>
      <c r="C16" s="13" t="s">
        <v>29</v>
      </c>
      <c r="D16" s="13">
        <v>20</v>
      </c>
      <c r="E16" s="24"/>
      <c r="F16" s="24">
        <f>D16*E16</f>
        <v>0</v>
      </c>
      <c r="G16" s="10"/>
    </row>
    <row r="17" spans="1:7" ht="71.25" customHeight="1" x14ac:dyDescent="0.25">
      <c r="A17" s="13">
        <v>2</v>
      </c>
      <c r="B17" s="30" t="s">
        <v>180</v>
      </c>
      <c r="C17" s="13" t="s">
        <v>29</v>
      </c>
      <c r="D17" s="13">
        <v>2130</v>
      </c>
      <c r="E17" s="24"/>
      <c r="F17" s="24">
        <f t="shared" ref="F17" si="0">D17*E17</f>
        <v>0</v>
      </c>
      <c r="G17" s="10"/>
    </row>
    <row r="18" spans="1:7" x14ac:dyDescent="0.25">
      <c r="A18" s="33" t="s">
        <v>179</v>
      </c>
      <c r="B18" s="34"/>
      <c r="C18" s="34"/>
      <c r="D18" s="35"/>
      <c r="E18" s="23"/>
      <c r="F18" s="26">
        <f>SUM(F16:F17)</f>
        <v>0</v>
      </c>
    </row>
    <row r="19" spans="1:7" ht="89.25" x14ac:dyDescent="0.25">
      <c r="B19" s="21" t="s">
        <v>185</v>
      </c>
      <c r="E19" s="36" t="s">
        <v>178</v>
      </c>
      <c r="F19" s="36"/>
      <c r="G19" s="36"/>
    </row>
    <row r="20" spans="1:7" x14ac:dyDescent="0.25">
      <c r="B20" s="31" t="s">
        <v>184</v>
      </c>
      <c r="C20" s="31"/>
      <c r="D20" s="31"/>
      <c r="E20" s="31"/>
      <c r="F20" s="31"/>
      <c r="G20" s="31"/>
    </row>
    <row r="21" spans="1:7" x14ac:dyDescent="0.25">
      <c r="B21" s="31"/>
      <c r="C21" s="31"/>
      <c r="D21" s="31"/>
      <c r="E21" s="31"/>
      <c r="F21" s="31"/>
      <c r="G21" s="31"/>
    </row>
    <row r="22" spans="1:7" x14ac:dyDescent="0.25">
      <c r="B22" s="31"/>
      <c r="C22" s="31"/>
      <c r="D22" s="31"/>
      <c r="E22" s="31"/>
      <c r="F22" s="31"/>
      <c r="G22" s="31"/>
    </row>
  </sheetData>
  <mergeCells count="15">
    <mergeCell ref="E1:G1"/>
    <mergeCell ref="B3:G3"/>
    <mergeCell ref="C5:H5"/>
    <mergeCell ref="B9:E9"/>
    <mergeCell ref="B11:E11"/>
    <mergeCell ref="F13:F14"/>
    <mergeCell ref="G13:G14"/>
    <mergeCell ref="A18:D18"/>
    <mergeCell ref="E19:G19"/>
    <mergeCell ref="B20:G22"/>
    <mergeCell ref="A13:A14"/>
    <mergeCell ref="B13:B14"/>
    <mergeCell ref="C13:C14"/>
    <mergeCell ref="D13:D14"/>
    <mergeCell ref="E13:E14"/>
  </mergeCells>
  <pageMargins left="0" right="0" top="0" bottom="0.74803149606299213" header="0.11811023622047245" footer="0.31496062992125984"/>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1C5CB1E7-82E1-4D6A-8414-64F0011BE2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Zadanie nr 1</vt:lpstr>
      <vt:lpstr>Zadanie nr 2</vt:lpstr>
      <vt:lpstr>Zadanie nr 3</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Matusiak Joanna</dc:creator>
  <cp:lastModifiedBy>Filipiak Magdalena</cp:lastModifiedBy>
  <cp:lastPrinted>2021-04-28T10:23:30Z</cp:lastPrinted>
  <dcterms:created xsi:type="dcterms:W3CDTF">2015-02-27T06:37:32Z</dcterms:created>
  <dcterms:modified xsi:type="dcterms:W3CDTF">2021-05-18T07:29:26Z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2d7777fc-e53e-4fde-a391-4bc2710fbfe2</vt:lpwstr>
  </property>
  <property fmtid="{D5CDD505-2E9C-101B-9397-08002B2CF9AE}" pid="3"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PortionMark">
    <vt:lpwstr>[JAW]</vt:lpwstr>
  </property>
  <property fmtid="{D5CDD505-2E9C-101B-9397-08002B2CF9AE}" pid="7" name="bjClsUserRVM">
    <vt:lpwstr>[]</vt:lpwstr>
  </property>
  <property fmtid="{D5CDD505-2E9C-101B-9397-08002B2CF9AE}" pid="8" name="bjSaver">
    <vt:lpwstr>H5C4kTWDl+iadAtku1l3KmXlUYcNUCDR</vt:lpwstr>
  </property>
</Properties>
</file>