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comments1.xml" ContentType="application/vnd.openxmlformats-officedocument.spreadsheetml.comments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0417"/>
  <workbookPr/>
  <mc:AlternateContent xmlns:mc="http://schemas.openxmlformats.org/markup-compatibility/2006">
    <mc:Choice Requires="x15">
      <x15ac:absPath xmlns:x15ac="http://schemas.microsoft.com/office/spreadsheetml/2010/11/ac" url="C:\Users\a.wozniak\Desktop\WDiOM promocja\NOWE POSTĘPOWANIE\"/>
    </mc:Choice>
  </mc:AlternateContent>
  <xr:revisionPtr revIDLastSave="0" documentId="13_ncr:1_{B8668494-8CA5-41DF-A773-AB3E98728DA2}" xr6:coauthVersionLast="36" xr6:coauthVersionMax="47" xr10:uidLastSave="{00000000-0000-0000-0000-000000000000}"/>
  <bookViews>
    <workbookView xWindow="-28920" yWindow="-795" windowWidth="29040" windowHeight="15720" firstSheet="1" activeTab="1" xr2:uid="{00000000-000D-0000-FFFF-FFFF00000000}"/>
  </bookViews>
  <sheets>
    <sheet name="Zestawienie" sheetId="1" r:id="rId1"/>
    <sheet name="p. 1" sheetId="2" r:id="rId2"/>
    <sheet name="p. 2" sheetId="3" r:id="rId3"/>
    <sheet name="p. 3" sheetId="4" r:id="rId4"/>
    <sheet name="p. 4" sheetId="5" r:id="rId5"/>
    <sheet name="p. 5" sheetId="6" r:id="rId6"/>
    <sheet name="p. 6" sheetId="7" r:id="rId7"/>
    <sheet name="p. 7, 8" sheetId="9" r:id="rId8"/>
    <sheet name="p. 9" sheetId="10" r:id="rId9"/>
    <sheet name="p. 10" sheetId="11" r:id="rId10"/>
    <sheet name="p. 11" sheetId="12" r:id="rId11"/>
    <sheet name="p. 12" sheetId="14" r:id="rId12"/>
    <sheet name="p. 13" sheetId="15" r:id="rId13"/>
    <sheet name="p. 14" sheetId="16" r:id="rId14"/>
    <sheet name="p. 15" sheetId="18" r:id="rId15"/>
    <sheet name="p. 16" sheetId="19" r:id="rId16"/>
    <sheet name="p. 17" sheetId="20" r:id="rId17"/>
    <sheet name="p. 18" sheetId="21" r:id="rId18"/>
    <sheet name="p. 19" sheetId="22" r:id="rId19"/>
    <sheet name="p. 20" sheetId="23" r:id="rId20"/>
    <sheet name="p. 21" sheetId="24" r:id="rId21"/>
    <sheet name="p. 22" sheetId="25" r:id="rId22"/>
    <sheet name="p.23" sheetId="26" r:id="rId23"/>
    <sheet name="p. 24" sheetId="27" r:id="rId24"/>
    <sheet name="p. 25" sheetId="28" r:id="rId25"/>
    <sheet name="p. 26" sheetId="29" r:id="rId26"/>
    <sheet name="p. 27" sheetId="38" r:id="rId27"/>
  </sheets>
  <calcPr calcId="191029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J5" i="1" l="1"/>
  <c r="J6" i="1"/>
  <c r="J7" i="1"/>
  <c r="J8" i="1"/>
  <c r="J9" i="1"/>
  <c r="J10" i="1"/>
  <c r="J11" i="1"/>
  <c r="J12" i="1"/>
  <c r="J13" i="1"/>
  <c r="J14" i="1"/>
  <c r="J15" i="1"/>
  <c r="J16" i="1"/>
  <c r="J17" i="1"/>
  <c r="J18" i="1"/>
  <c r="J19" i="1"/>
  <c r="J20" i="1"/>
  <c r="J21" i="1"/>
  <c r="J22" i="1"/>
  <c r="J23" i="1"/>
  <c r="J24" i="1"/>
  <c r="J25" i="1"/>
  <c r="J26" i="1"/>
  <c r="J27" i="1"/>
  <c r="J28" i="1"/>
  <c r="J29" i="1"/>
  <c r="J30" i="1"/>
  <c r="J4" i="1"/>
  <c r="L30" i="1" l="1"/>
  <c r="L26" i="1" l="1"/>
  <c r="L27" i="1"/>
  <c r="L28" i="1"/>
  <c r="L29" i="1" l="1"/>
  <c r="L25" i="1"/>
  <c r="L24" i="1"/>
  <c r="L23" i="1"/>
  <c r="L22" i="1"/>
  <c r="L21" i="1"/>
  <c r="L20" i="1"/>
  <c r="L19" i="1"/>
  <c r="L18" i="1"/>
  <c r="L17" i="1"/>
  <c r="L16" i="1"/>
  <c r="L15" i="1"/>
  <c r="L14" i="1"/>
  <c r="L13" i="1"/>
  <c r="L12" i="1"/>
  <c r="L5" i="1" l="1"/>
  <c r="L6" i="1"/>
  <c r="L7" i="1"/>
  <c r="L8" i="1"/>
  <c r="L9" i="1"/>
  <c r="L10" i="1"/>
  <c r="L11" i="1"/>
  <c r="L4" i="1"/>
  <c r="L31" i="1" l="1"/>
  <c r="J31" i="1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Woźniak  Adam</author>
  </authors>
  <commentList>
    <comment ref="A1" authorId="0" shapeId="0" xr:uid="{00000000-0006-0000-1800-000001000000}">
      <text>
        <r>
          <rPr>
            <b/>
            <sz val="9"/>
            <color indexed="81"/>
            <rFont val="Tahoma"/>
            <family val="2"/>
            <charset val="238"/>
          </rPr>
          <t>Woźniak  Adam:</t>
        </r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</commentList>
</comments>
</file>

<file path=xl/sharedStrings.xml><?xml version="1.0" encoding="utf-8"?>
<sst xmlns="http://schemas.openxmlformats.org/spreadsheetml/2006/main" count="65" uniqueCount="64">
  <si>
    <t>ASORTYMENT</t>
  </si>
  <si>
    <t>LP</t>
  </si>
  <si>
    <t>Domy Studenckie                     501-21-2-00-110</t>
  </si>
  <si>
    <t>Domy Studenckie                     504-11-1-00-01-00</t>
  </si>
  <si>
    <t>SEKCJA MATERIAŁOWA 550-00-0-16-000-1100</t>
  </si>
  <si>
    <t>Cena jednostkowa netto</t>
  </si>
  <si>
    <t>VAT</t>
  </si>
  <si>
    <t>Wartość netto</t>
  </si>
  <si>
    <t>Wartość brutto</t>
  </si>
  <si>
    <t>Cena jednostkowa brutto</t>
  </si>
  <si>
    <t>1.</t>
  </si>
  <si>
    <t>2.</t>
  </si>
  <si>
    <t>3.</t>
  </si>
  <si>
    <t>4.</t>
  </si>
  <si>
    <t>5.</t>
  </si>
  <si>
    <t>6.</t>
  </si>
  <si>
    <t>7.</t>
  </si>
  <si>
    <t>8.</t>
  </si>
  <si>
    <t>9.</t>
  </si>
  <si>
    <t>10.</t>
  </si>
  <si>
    <t>11.</t>
  </si>
  <si>
    <t>12.</t>
  </si>
  <si>
    <t>13.</t>
  </si>
  <si>
    <t>14.</t>
  </si>
  <si>
    <t>15.</t>
  </si>
  <si>
    <t>ilość / j.m.</t>
  </si>
  <si>
    <t>Medal WDiOM</t>
  </si>
  <si>
    <t xml:space="preserve">Deska-podkład MDF </t>
  </si>
  <si>
    <t xml:space="preserve">Szybkozłączka do smyczy </t>
  </si>
  <si>
    <t>Czapka granatowa (bejsbolówka, czapka zwycięzcy)</t>
  </si>
  <si>
    <t xml:space="preserve">Czapka granatowa i czerwona  ze złotymi liśćmi laur na daszku </t>
  </si>
  <si>
    <t xml:space="preserve">Breloczek wykonany z materiału </t>
  </si>
  <si>
    <t xml:space="preserve">Parasol XXL </t>
  </si>
  <si>
    <t xml:space="preserve">Notes A6 z twardą okładką </t>
  </si>
  <si>
    <t>Rollup</t>
  </si>
  <si>
    <t>Ścianka</t>
  </si>
  <si>
    <t>Butelka szklana</t>
  </si>
  <si>
    <t>Scyzoryk z logo WDiOM</t>
  </si>
  <si>
    <t xml:space="preserve">Ryngraf WDiOM </t>
  </si>
  <si>
    <t>Spinki do mankietów + krawatówka WDiOM</t>
  </si>
  <si>
    <t>Spinki do mankietów + krawatówka MCAS</t>
  </si>
  <si>
    <t>Smycz nadruk dwustronny z logo MCAS</t>
  </si>
  <si>
    <t>Smycz nadruk dwustronny z logo WDiOM</t>
  </si>
  <si>
    <t>Długopis metalowy, lakierowany,  automatyczny WDiOM</t>
  </si>
  <si>
    <t>Długopis metalowy, lakierowany,  automatyczny MCAS</t>
  </si>
  <si>
    <t>Torba papierowa WDiOM</t>
  </si>
  <si>
    <t>Torba papierowa MCAS</t>
  </si>
  <si>
    <t>Kubek porcelanowy WDiOM</t>
  </si>
  <si>
    <t>Kubek porcelanowy MCAS</t>
  </si>
  <si>
    <t xml:space="preserve">Krawat Jedwabny z haftowanym i napisem </t>
  </si>
  <si>
    <t xml:space="preserve">Ryngraf CDK </t>
  </si>
  <si>
    <t>Odznaka MCAS</t>
  </si>
  <si>
    <t>16.</t>
  </si>
  <si>
    <t>17.</t>
  </si>
  <si>
    <t>18.</t>
  </si>
  <si>
    <t>19.</t>
  </si>
  <si>
    <t>20.</t>
  </si>
  <si>
    <t>21.</t>
  </si>
  <si>
    <t>22.</t>
  </si>
  <si>
    <t>23.</t>
  </si>
  <si>
    <t>24.</t>
  </si>
  <si>
    <t>25.</t>
  </si>
  <si>
    <t>26.</t>
  </si>
  <si>
    <t>27.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</si>
</sst>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12" x14ac:knownFonts="1">
    <font>
      <sz val="11"/>
      <color theme="1"/>
      <name val="Calibri"/>
      <family val="2"/>
      <charset val="238"/>
      <scheme val="minor"/>
    </font>
    <font>
      <sz val="14"/>
      <color theme="1"/>
      <name val="Arial"/>
      <family val="2"/>
      <charset val="238"/>
    </font>
    <font>
      <b/>
      <sz val="12"/>
      <color theme="1"/>
      <name val="Apolonia"/>
      <charset val="238"/>
    </font>
    <font>
      <sz val="12"/>
      <color theme="1"/>
      <name val="Arial"/>
      <family val="2"/>
      <charset val="238"/>
    </font>
    <font>
      <b/>
      <sz val="12"/>
      <color theme="1"/>
      <name val="Arial"/>
      <family val="2"/>
      <charset val="238"/>
    </font>
    <font>
      <b/>
      <sz val="14"/>
      <color theme="1"/>
      <name val="Arial"/>
      <family val="2"/>
      <charset val="238"/>
    </font>
    <font>
      <sz val="11"/>
      <color theme="1"/>
      <name val="Arial"/>
      <family val="2"/>
      <charset val="238"/>
    </font>
    <font>
      <b/>
      <sz val="12"/>
      <name val="Arial"/>
      <family val="2"/>
      <charset val="238"/>
    </font>
    <font>
      <sz val="20"/>
      <name val="Arial"/>
      <family val="2"/>
      <charset val="238"/>
    </font>
    <font>
      <sz val="11"/>
      <name val="Arial"/>
      <family val="2"/>
      <charset val="238"/>
    </font>
    <font>
      <sz val="9"/>
      <color indexed="81"/>
      <name val="Tahoma"/>
      <family val="2"/>
      <charset val="238"/>
    </font>
    <font>
      <b/>
      <sz val="9"/>
      <color indexed="81"/>
      <name val="Tahoma"/>
      <family val="2"/>
      <charset val="238"/>
    </font>
  </fonts>
  <fills count="3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</fills>
  <borders count="4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</borders>
  <cellStyleXfs count="1">
    <xf numFmtId="0" fontId="0" fillId="0" borderId="0"/>
  </cellStyleXfs>
  <cellXfs count="24">
    <xf numFmtId="0" fontId="0" fillId="0" borderId="0" xfId="0"/>
    <xf numFmtId="0" fontId="2" fillId="0" borderId="0" xfId="0" applyFont="1" applyAlignment="1">
      <alignment horizontal="center" vertical="center" wrapText="1"/>
    </xf>
    <xf numFmtId="4" fontId="3" fillId="0" borderId="0" xfId="0" applyNumberFormat="1" applyFont="1"/>
    <xf numFmtId="4" fontId="4" fillId="0" borderId="0" xfId="0" applyNumberFormat="1" applyFont="1"/>
    <xf numFmtId="4" fontId="3" fillId="0" borderId="1" xfId="0" applyNumberFormat="1" applyFont="1" applyBorder="1" applyAlignment="1">
      <alignment vertical="center" wrapText="1"/>
    </xf>
    <xf numFmtId="4" fontId="3" fillId="0" borderId="2" xfId="0" applyNumberFormat="1" applyFont="1" applyBorder="1" applyAlignment="1">
      <alignment vertical="center" wrapText="1"/>
    </xf>
    <xf numFmtId="0" fontId="3" fillId="0" borderId="0" xfId="0" applyFont="1" applyAlignment="1">
      <alignment horizontal="center" vertical="center"/>
    </xf>
    <xf numFmtId="0" fontId="3" fillId="0" borderId="0" xfId="0" applyFont="1" applyAlignment="1">
      <alignment horizontal="center"/>
    </xf>
    <xf numFmtId="0" fontId="6" fillId="0" borderId="0" xfId="0" applyFont="1"/>
    <xf numFmtId="0" fontId="5" fillId="0" borderId="0" xfId="0" applyFont="1" applyAlignment="1">
      <alignment vertical="center"/>
    </xf>
    <xf numFmtId="0" fontId="1" fillId="0" borderId="0" xfId="0" applyFont="1"/>
    <xf numFmtId="0" fontId="4" fillId="0" borderId="1" xfId="0" applyFont="1" applyBorder="1" applyAlignment="1">
      <alignment horizontal="center" vertical="center" wrapText="1"/>
    </xf>
    <xf numFmtId="0" fontId="4" fillId="0" borderId="1" xfId="0" applyFont="1" applyBorder="1" applyAlignment="1">
      <alignment horizontal="center" vertical="center"/>
    </xf>
    <xf numFmtId="0" fontId="7" fillId="0" borderId="1" xfId="0" applyFont="1" applyBorder="1" applyAlignment="1">
      <alignment vertical="center" wrapText="1"/>
    </xf>
    <xf numFmtId="0" fontId="4" fillId="0" borderId="2" xfId="0" applyFont="1" applyBorder="1" applyAlignment="1">
      <alignment horizontal="center" vertical="center"/>
    </xf>
    <xf numFmtId="0" fontId="4" fillId="0" borderId="2" xfId="0" applyFont="1" applyBorder="1" applyAlignment="1">
      <alignment horizontal="center" vertical="center" wrapText="1"/>
    </xf>
    <xf numFmtId="0" fontId="8" fillId="0" borderId="0" xfId="0" applyFont="1" applyAlignment="1">
      <alignment vertical="center"/>
    </xf>
    <xf numFmtId="4" fontId="5" fillId="0" borderId="0" xfId="0" applyNumberFormat="1" applyFont="1"/>
    <xf numFmtId="0" fontId="9" fillId="0" borderId="0" xfId="0" applyFont="1" applyAlignment="1">
      <alignment vertical="center"/>
    </xf>
    <xf numFmtId="0" fontId="7" fillId="0" borderId="1" xfId="0" applyFont="1" applyBorder="1" applyAlignment="1">
      <alignment horizontal="center" vertical="center" wrapText="1"/>
    </xf>
    <xf numFmtId="0" fontId="7" fillId="0" borderId="0" xfId="0" applyFont="1" applyAlignment="1">
      <alignment vertical="center" wrapText="1"/>
    </xf>
    <xf numFmtId="0" fontId="7" fillId="0" borderId="0" xfId="0" applyFont="1" applyAlignment="1">
      <alignment wrapText="1"/>
    </xf>
    <xf numFmtId="4" fontId="4" fillId="2" borderId="3" xfId="0" applyNumberFormat="1" applyFont="1" applyFill="1" applyBorder="1"/>
    <xf numFmtId="0" fontId="4" fillId="0" borderId="0" xfId="0" applyFont="1" applyAlignment="1">
      <alignment horizontal="center"/>
    </xf>
  </cellXfs>
  <cellStyles count="1">
    <cellStyle name="Normalny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styles" Target="styl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theme" Target="theme/theme1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calcChain" Target="calcChain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emf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emf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emf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emf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emf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emf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emf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9.emf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.emf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.emf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.emf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3.emf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4.emf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5.emf"/></Relationships>
</file>

<file path=xl/drawings/_rels/drawing1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.emf"/></Relationships>
</file>

<file path=xl/drawings/_rels/drawing1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7.emf"/></Relationships>
</file>

<file path=xl/drawings/_rels/drawing1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8.emf"/></Relationships>
</file>

<file path=xl/drawings/_rels/drawing1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9.emf"/></Relationships>
</file>

<file path=xl/drawings/_rels/drawing20.xml.rels><?xml version="1.0" encoding="UTF-8" standalone="yes"?>
<Relationships xmlns="http://schemas.openxmlformats.org/package/2006/relationships"><Relationship Id="rId1" Type="http://schemas.openxmlformats.org/officeDocument/2006/relationships/image" Target="../media/image20.emf"/></Relationships>
</file>

<file path=xl/drawings/_rels/drawing2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2.jpeg"/><Relationship Id="rId1" Type="http://schemas.openxmlformats.org/officeDocument/2006/relationships/image" Target="../media/image21.emf"/></Relationships>
</file>

<file path=xl/drawings/_rels/drawing2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3.emf"/></Relationships>
</file>

<file path=xl/drawings/_rels/drawing23.xml.rels><?xml version="1.0" encoding="UTF-8" standalone="yes"?>
<Relationships xmlns="http://schemas.openxmlformats.org/package/2006/relationships"><Relationship Id="rId1" Type="http://schemas.openxmlformats.org/officeDocument/2006/relationships/image" Target="../media/image24.emf"/></Relationships>
</file>

<file path=xl/drawings/_rels/drawing24.xml.rels><?xml version="1.0" encoding="UTF-8" standalone="yes"?>
<Relationships xmlns="http://schemas.openxmlformats.org/package/2006/relationships"><Relationship Id="rId1" Type="http://schemas.openxmlformats.org/officeDocument/2006/relationships/image" Target="../media/image25.emf"/></Relationships>
</file>

<file path=xl/drawings/_rels/drawing25.xml.rels><?xml version="1.0" encoding="UTF-8" standalone="yes"?>
<Relationships xmlns="http://schemas.openxmlformats.org/package/2006/relationships"><Relationship Id="rId1" Type="http://schemas.openxmlformats.org/officeDocument/2006/relationships/image" Target="../media/image26.emf"/></Relationships>
</file>

<file path=xl/drawings/_rels/drawing26.xml.rels><?xml version="1.0" encoding="UTF-8" standalone="yes"?>
<Relationships xmlns="http://schemas.openxmlformats.org/package/2006/relationships"><Relationship Id="rId1" Type="http://schemas.openxmlformats.org/officeDocument/2006/relationships/image" Target="../media/image27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</xdr:colOff>
      <xdr:row>0</xdr:row>
      <xdr:rowOff>45720</xdr:rowOff>
    </xdr:from>
    <xdr:to>
      <xdr:col>32</xdr:col>
      <xdr:colOff>70522</xdr:colOff>
      <xdr:row>51</xdr:row>
      <xdr:rowOff>131444</xdr:rowOff>
    </xdr:to>
    <xdr:pic>
      <xdr:nvPicPr>
        <xdr:cNvPr id="5" name="Obraz 4">
          <a:extLst>
            <a:ext uri="{FF2B5EF4-FFF2-40B4-BE49-F238E27FC236}">
              <a16:creationId xmlns:a16="http://schemas.microsoft.com/office/drawing/2014/main" id="{F13725CA-32E3-440F-9844-5462F28AA6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45720"/>
          <a:ext cx="19554862" cy="941260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30</xdr:col>
      <xdr:colOff>175260</xdr:colOff>
      <xdr:row>0</xdr:row>
      <xdr:rowOff>129540</xdr:rowOff>
    </xdr:from>
    <xdr:to>
      <xdr:col>32</xdr:col>
      <xdr:colOff>175260</xdr:colOff>
      <xdr:row>2</xdr:row>
      <xdr:rowOff>7620</xdr:rowOff>
    </xdr:to>
    <xdr:sp macro="" textlink="">
      <xdr:nvSpPr>
        <xdr:cNvPr id="2" name="Prostokąt 1">
          <a:extLst>
            <a:ext uri="{FF2B5EF4-FFF2-40B4-BE49-F238E27FC236}">
              <a16:creationId xmlns:a16="http://schemas.microsoft.com/office/drawing/2014/main" id="{B4BC67A3-831B-4ADD-9059-0B0B01797D89}"/>
            </a:ext>
          </a:extLst>
        </xdr:cNvPr>
        <xdr:cNvSpPr/>
      </xdr:nvSpPr>
      <xdr:spPr>
        <a:xfrm>
          <a:off x="18478500" y="129540"/>
          <a:ext cx="1219200" cy="243840"/>
        </a:xfrm>
        <a:prstGeom prst="rect">
          <a:avLst/>
        </a:prstGeom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r>
            <a:rPr lang="pl-PL" sz="1600" b="1"/>
            <a:t>80</a:t>
          </a:r>
          <a:r>
            <a:rPr lang="pl-PL" sz="1600" b="1" baseline="0"/>
            <a:t> kpl</a:t>
          </a:r>
          <a:endParaRPr lang="pl-PL" sz="1600" b="1"/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20</xdr:col>
      <xdr:colOff>209550</xdr:colOff>
      <xdr:row>41</xdr:row>
      <xdr:rowOff>76139</xdr:rowOff>
    </xdr:to>
    <xdr:pic>
      <xdr:nvPicPr>
        <xdr:cNvPr id="4" name="Obraz 3">
          <a:extLst>
            <a:ext uri="{FF2B5EF4-FFF2-40B4-BE49-F238E27FC236}">
              <a16:creationId xmlns:a16="http://schemas.microsoft.com/office/drawing/2014/main" id="{BA6CD342-76A7-4E37-9FDB-368593C888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333500"/>
          <a:ext cx="12401550" cy="76961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19</xdr:col>
      <xdr:colOff>28575</xdr:colOff>
      <xdr:row>1</xdr:row>
      <xdr:rowOff>47624</xdr:rowOff>
    </xdr:from>
    <xdr:to>
      <xdr:col>20</xdr:col>
      <xdr:colOff>257175</xdr:colOff>
      <xdr:row>3</xdr:row>
      <xdr:rowOff>19049</xdr:rowOff>
    </xdr:to>
    <xdr:sp macro="" textlink="">
      <xdr:nvSpPr>
        <xdr:cNvPr id="2" name="Prostokąt 1">
          <a:extLst>
            <a:ext uri="{FF2B5EF4-FFF2-40B4-BE49-F238E27FC236}">
              <a16:creationId xmlns:a16="http://schemas.microsoft.com/office/drawing/2014/main" id="{39210F45-8C5C-47EC-BBAA-C171405FD394}"/>
            </a:ext>
          </a:extLst>
        </xdr:cNvPr>
        <xdr:cNvSpPr/>
      </xdr:nvSpPr>
      <xdr:spPr>
        <a:xfrm>
          <a:off x="11249025" y="238124"/>
          <a:ext cx="819150" cy="352425"/>
        </a:xfrm>
        <a:prstGeom prst="rect">
          <a:avLst/>
        </a:prstGeom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r>
            <a:rPr lang="pl-PL" sz="1600" b="1"/>
            <a:t>40 szt.</a:t>
          </a:r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27</xdr:col>
      <xdr:colOff>492723</xdr:colOff>
      <xdr:row>27</xdr:row>
      <xdr:rowOff>161924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5D3BEFF5-B9A5-4E6E-A64C-518237FAED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16951923" cy="53054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26</xdr:col>
      <xdr:colOff>219075</xdr:colOff>
      <xdr:row>0</xdr:row>
      <xdr:rowOff>76199</xdr:rowOff>
    </xdr:from>
    <xdr:to>
      <xdr:col>27</xdr:col>
      <xdr:colOff>504825</xdr:colOff>
      <xdr:row>2</xdr:row>
      <xdr:rowOff>47624</xdr:rowOff>
    </xdr:to>
    <xdr:sp macro="" textlink="">
      <xdr:nvSpPr>
        <xdr:cNvPr id="2" name="Prostokąt 1">
          <a:extLst>
            <a:ext uri="{FF2B5EF4-FFF2-40B4-BE49-F238E27FC236}">
              <a16:creationId xmlns:a16="http://schemas.microsoft.com/office/drawing/2014/main" id="{11AD2760-F1D1-41D4-A0A5-E8F5456A8979}"/>
            </a:ext>
          </a:extLst>
        </xdr:cNvPr>
        <xdr:cNvSpPr/>
      </xdr:nvSpPr>
      <xdr:spPr>
        <a:xfrm>
          <a:off x="15573375" y="76199"/>
          <a:ext cx="876300" cy="352425"/>
        </a:xfrm>
        <a:prstGeom prst="rect">
          <a:avLst/>
        </a:prstGeom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r>
            <a:rPr lang="pl-PL" sz="1600" b="1"/>
            <a:t>40 szt.</a:t>
          </a:r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24</xdr:col>
      <xdr:colOff>63660</xdr:colOff>
      <xdr:row>50</xdr:row>
      <xdr:rowOff>19050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DB2F5522-839C-48F2-B92F-67900226BA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14694060" cy="9544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31</xdr:col>
      <xdr:colOff>154966</xdr:colOff>
      <xdr:row>29</xdr:row>
      <xdr:rowOff>9525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EEA0E692-441B-4F80-B9BD-36CB962B17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19052566" cy="5534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25</xdr:col>
      <xdr:colOff>581025</xdr:colOff>
      <xdr:row>0</xdr:row>
      <xdr:rowOff>38100</xdr:rowOff>
    </xdr:from>
    <xdr:to>
      <xdr:col>27</xdr:col>
      <xdr:colOff>476250</xdr:colOff>
      <xdr:row>1</xdr:row>
      <xdr:rowOff>161925</xdr:rowOff>
    </xdr:to>
    <xdr:sp macro="" textlink="">
      <xdr:nvSpPr>
        <xdr:cNvPr id="2" name="Prostokąt 1">
          <a:extLst>
            <a:ext uri="{FF2B5EF4-FFF2-40B4-BE49-F238E27FC236}">
              <a16:creationId xmlns:a16="http://schemas.microsoft.com/office/drawing/2014/main" id="{56F42363-54F8-4A15-8537-32C77E715260}"/>
            </a:ext>
          </a:extLst>
        </xdr:cNvPr>
        <xdr:cNvSpPr/>
      </xdr:nvSpPr>
      <xdr:spPr>
        <a:xfrm>
          <a:off x="15344775" y="38100"/>
          <a:ext cx="1076325" cy="314325"/>
        </a:xfrm>
        <a:prstGeom prst="rect">
          <a:avLst/>
        </a:prstGeom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r>
            <a:rPr lang="pl-PL" sz="1600" b="1"/>
            <a:t>50 szt.</a:t>
          </a:r>
        </a:p>
      </xdr:txBody>
    </xdr: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24</xdr:col>
      <xdr:colOff>116402</xdr:colOff>
      <xdr:row>30</xdr:row>
      <xdr:rowOff>85725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C5EC73D3-15F1-4E98-9D46-84DB672453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14746802" cy="5800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266700</xdr:colOff>
      <xdr:row>0</xdr:row>
      <xdr:rowOff>47625</xdr:rowOff>
    </xdr:from>
    <xdr:to>
      <xdr:col>20</xdr:col>
      <xdr:colOff>133350</xdr:colOff>
      <xdr:row>1</xdr:row>
      <xdr:rowOff>161925</xdr:rowOff>
    </xdr:to>
    <xdr:sp macro="" textlink="">
      <xdr:nvSpPr>
        <xdr:cNvPr id="3" name="Prostokąt 2">
          <a:extLst>
            <a:ext uri="{FF2B5EF4-FFF2-40B4-BE49-F238E27FC236}">
              <a16:creationId xmlns:a16="http://schemas.microsoft.com/office/drawing/2014/main" id="{3736F299-CFA1-42EC-9BFF-FBFA3CADB1A1}"/>
            </a:ext>
          </a:extLst>
        </xdr:cNvPr>
        <xdr:cNvSpPr/>
      </xdr:nvSpPr>
      <xdr:spPr>
        <a:xfrm>
          <a:off x="11239500" y="47625"/>
          <a:ext cx="1085850" cy="295275"/>
        </a:xfrm>
        <a:prstGeom prst="rect">
          <a:avLst/>
        </a:prstGeom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r>
            <a:rPr lang="pl-PL" sz="1600" b="1"/>
            <a:t>20 szt.</a:t>
          </a:r>
        </a:p>
      </xdr:txBody>
    </xdr: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0</xdr:colOff>
      <xdr:row>0</xdr:row>
      <xdr:rowOff>0</xdr:rowOff>
    </xdr:from>
    <xdr:to>
      <xdr:col>38</xdr:col>
      <xdr:colOff>51843</xdr:colOff>
      <xdr:row>24</xdr:row>
      <xdr:rowOff>104774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786FAB89-4639-46F5-90A2-A1F2D42529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38400" y="0"/>
          <a:ext cx="20778243" cy="46767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34</xdr:col>
      <xdr:colOff>161925</xdr:colOff>
      <xdr:row>0</xdr:row>
      <xdr:rowOff>47625</xdr:rowOff>
    </xdr:from>
    <xdr:to>
      <xdr:col>37</xdr:col>
      <xdr:colOff>428625</xdr:colOff>
      <xdr:row>3</xdr:row>
      <xdr:rowOff>76200</xdr:rowOff>
    </xdr:to>
    <xdr:sp macro="" textlink="">
      <xdr:nvSpPr>
        <xdr:cNvPr id="4" name="Prostokąt 3">
          <a:extLst>
            <a:ext uri="{FF2B5EF4-FFF2-40B4-BE49-F238E27FC236}">
              <a16:creationId xmlns:a16="http://schemas.microsoft.com/office/drawing/2014/main" id="{88B65794-3F1F-4969-8D84-E22F67F0E228}"/>
            </a:ext>
          </a:extLst>
        </xdr:cNvPr>
        <xdr:cNvSpPr/>
      </xdr:nvSpPr>
      <xdr:spPr>
        <a:xfrm>
          <a:off x="20888325" y="47625"/>
          <a:ext cx="2095500" cy="571500"/>
        </a:xfrm>
        <a:prstGeom prst="rect">
          <a:avLst/>
        </a:prstGeom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r>
            <a:rPr lang="pl-PL" sz="1600" b="1"/>
            <a:t>1000 szt (200 + 800)</a:t>
          </a:r>
        </a:p>
      </xdr:txBody>
    </xdr: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29</xdr:col>
      <xdr:colOff>566075</xdr:colOff>
      <xdr:row>15</xdr:row>
      <xdr:rowOff>95250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3180771B-F9E0-41DD-B510-1174EC6C21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18244475" cy="2952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26</xdr:col>
      <xdr:colOff>590550</xdr:colOff>
      <xdr:row>0</xdr:row>
      <xdr:rowOff>123825</xdr:rowOff>
    </xdr:from>
    <xdr:to>
      <xdr:col>29</xdr:col>
      <xdr:colOff>209550</xdr:colOff>
      <xdr:row>4</xdr:row>
      <xdr:rowOff>114300</xdr:rowOff>
    </xdr:to>
    <xdr:sp macro="" textlink="">
      <xdr:nvSpPr>
        <xdr:cNvPr id="3" name="Prostokąt 2">
          <a:extLst>
            <a:ext uri="{FF2B5EF4-FFF2-40B4-BE49-F238E27FC236}">
              <a16:creationId xmlns:a16="http://schemas.microsoft.com/office/drawing/2014/main" id="{981A7005-B905-4502-9DBE-759A87DCF1BE}"/>
            </a:ext>
          </a:extLst>
        </xdr:cNvPr>
        <xdr:cNvSpPr/>
      </xdr:nvSpPr>
      <xdr:spPr>
        <a:xfrm>
          <a:off x="16440150" y="123825"/>
          <a:ext cx="1447800" cy="714375"/>
        </a:xfrm>
        <a:prstGeom prst="rect">
          <a:avLst/>
        </a:prstGeom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r>
            <a:rPr lang="pl-PL" sz="1600" b="1"/>
            <a:t>1000 szt.</a:t>
          </a:r>
        </a:p>
      </xdr:txBody>
    </xdr: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29</xdr:col>
      <xdr:colOff>95250</xdr:colOff>
      <xdr:row>18</xdr:row>
      <xdr:rowOff>76200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3E99A89A-7F5A-4B2E-A9AD-20939C08A7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17773650" cy="3505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31</xdr:col>
      <xdr:colOff>276691</xdr:colOff>
      <xdr:row>19</xdr:row>
      <xdr:rowOff>161924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D7C65E3A-7AE9-4EAC-8F73-E5866F7698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19174291" cy="37814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31</xdr:col>
      <xdr:colOff>291654</xdr:colOff>
      <xdr:row>24</xdr:row>
      <xdr:rowOff>76200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4B4AD3A3-2995-4F91-BA4A-13E1E9D69D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19189254" cy="4648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29</xdr:col>
      <xdr:colOff>85725</xdr:colOff>
      <xdr:row>0</xdr:row>
      <xdr:rowOff>76200</xdr:rowOff>
    </xdr:from>
    <xdr:to>
      <xdr:col>31</xdr:col>
      <xdr:colOff>133350</xdr:colOff>
      <xdr:row>2</xdr:row>
      <xdr:rowOff>152400</xdr:rowOff>
    </xdr:to>
    <xdr:sp macro="" textlink="">
      <xdr:nvSpPr>
        <xdr:cNvPr id="3" name="Prostokąt 2">
          <a:extLst>
            <a:ext uri="{FF2B5EF4-FFF2-40B4-BE49-F238E27FC236}">
              <a16:creationId xmlns:a16="http://schemas.microsoft.com/office/drawing/2014/main" id="{38B8CA56-EB33-4A83-8A58-997010E9266F}"/>
            </a:ext>
          </a:extLst>
        </xdr:cNvPr>
        <xdr:cNvSpPr/>
      </xdr:nvSpPr>
      <xdr:spPr>
        <a:xfrm>
          <a:off x="17764125" y="76200"/>
          <a:ext cx="1266825" cy="438150"/>
        </a:xfrm>
        <a:prstGeom prst="rect">
          <a:avLst/>
        </a:prstGeom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r>
            <a:rPr lang="pl-PL" sz="1600" b="1"/>
            <a:t>50 szt.</a:t>
          </a:r>
        </a:p>
      </xdr:txBody>
    </xdr:sp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39</xdr:col>
      <xdr:colOff>116693</xdr:colOff>
      <xdr:row>28</xdr:row>
      <xdr:rowOff>171450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73E510E6-B1A1-45C9-9CCE-64ED9D0747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23891093" cy="5505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34</xdr:col>
      <xdr:colOff>234508</xdr:colOff>
      <xdr:row>27</xdr:row>
      <xdr:rowOff>180975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C5324BF3-4B0F-4897-9DCF-6F0C31992F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20960908" cy="5324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34</xdr:col>
      <xdr:colOff>574845</xdr:colOff>
      <xdr:row>15</xdr:row>
      <xdr:rowOff>133350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3AF3CCCC-17C3-4C31-934A-7C4DC8AD3D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21301245" cy="2990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24</xdr:col>
      <xdr:colOff>561975</xdr:colOff>
      <xdr:row>0</xdr:row>
      <xdr:rowOff>104775</xdr:rowOff>
    </xdr:from>
    <xdr:to>
      <xdr:col>27</xdr:col>
      <xdr:colOff>323850</xdr:colOff>
      <xdr:row>2</xdr:row>
      <xdr:rowOff>57150</xdr:rowOff>
    </xdr:to>
    <xdr:sp macro="" textlink="">
      <xdr:nvSpPr>
        <xdr:cNvPr id="3" name="Prostokąt 2">
          <a:extLst>
            <a:ext uri="{FF2B5EF4-FFF2-40B4-BE49-F238E27FC236}">
              <a16:creationId xmlns:a16="http://schemas.microsoft.com/office/drawing/2014/main" id="{78B72B4C-1AA5-4527-8F61-D4B28D224738}"/>
            </a:ext>
          </a:extLst>
        </xdr:cNvPr>
        <xdr:cNvSpPr/>
      </xdr:nvSpPr>
      <xdr:spPr>
        <a:xfrm>
          <a:off x="15192375" y="104775"/>
          <a:ext cx="1590675" cy="314325"/>
        </a:xfrm>
        <a:prstGeom prst="rect">
          <a:avLst/>
        </a:prstGeom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r>
            <a:rPr lang="pl-PL" sz="1600" b="1"/>
            <a:t>300 szt.</a:t>
          </a:r>
        </a:p>
      </xdr:txBody>
    </xdr:sp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13</xdr:col>
      <xdr:colOff>0</xdr:colOff>
      <xdr:row>0</xdr:row>
      <xdr:rowOff>0</xdr:rowOff>
    </xdr:from>
    <xdr:to>
      <xdr:col>62</xdr:col>
      <xdr:colOff>521185</xdr:colOff>
      <xdr:row>22</xdr:row>
      <xdr:rowOff>76200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7AA3391C-5494-4A4E-8C4C-965377468D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24800" y="0"/>
          <a:ext cx="30391585" cy="4267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48</xdr:col>
      <xdr:colOff>314325</xdr:colOff>
      <xdr:row>0</xdr:row>
      <xdr:rowOff>76200</xdr:rowOff>
    </xdr:from>
    <xdr:to>
      <xdr:col>51</xdr:col>
      <xdr:colOff>447675</xdr:colOff>
      <xdr:row>3</xdr:row>
      <xdr:rowOff>9525</xdr:rowOff>
    </xdr:to>
    <xdr:sp macro="" textlink="">
      <xdr:nvSpPr>
        <xdr:cNvPr id="2" name="Prostokąt 1">
          <a:extLst>
            <a:ext uri="{FF2B5EF4-FFF2-40B4-BE49-F238E27FC236}">
              <a16:creationId xmlns:a16="http://schemas.microsoft.com/office/drawing/2014/main" id="{7836D187-470F-46C4-8CE4-720E6AB14B4E}"/>
            </a:ext>
          </a:extLst>
        </xdr:cNvPr>
        <xdr:cNvSpPr/>
      </xdr:nvSpPr>
      <xdr:spPr>
        <a:xfrm>
          <a:off x="29575125" y="76200"/>
          <a:ext cx="1962150" cy="476250"/>
        </a:xfrm>
        <a:prstGeom prst="rect">
          <a:avLst/>
        </a:prstGeom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r>
            <a:rPr lang="pl-PL" sz="1600" b="1"/>
            <a:t>100 szt.</a:t>
          </a:r>
        </a:p>
      </xdr:txBody>
    </xdr:sp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41</xdr:col>
      <xdr:colOff>56510</xdr:colOff>
      <xdr:row>21</xdr:row>
      <xdr:rowOff>0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59AF5E8A-DF44-44D6-B2B8-E16876154C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25050110" cy="4000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33</xdr:col>
      <xdr:colOff>38100</xdr:colOff>
      <xdr:row>0</xdr:row>
      <xdr:rowOff>57150</xdr:rowOff>
    </xdr:from>
    <xdr:to>
      <xdr:col>35</xdr:col>
      <xdr:colOff>476250</xdr:colOff>
      <xdr:row>3</xdr:row>
      <xdr:rowOff>76200</xdr:rowOff>
    </xdr:to>
    <xdr:sp macro="" textlink="">
      <xdr:nvSpPr>
        <xdr:cNvPr id="3" name="Prostokąt 2">
          <a:extLst>
            <a:ext uri="{FF2B5EF4-FFF2-40B4-BE49-F238E27FC236}">
              <a16:creationId xmlns:a16="http://schemas.microsoft.com/office/drawing/2014/main" id="{3641A460-C15F-4AA3-90D0-7C8221E68365}"/>
            </a:ext>
          </a:extLst>
        </xdr:cNvPr>
        <xdr:cNvSpPr/>
      </xdr:nvSpPr>
      <xdr:spPr>
        <a:xfrm>
          <a:off x="20154900" y="57150"/>
          <a:ext cx="1657350" cy="561975"/>
        </a:xfrm>
        <a:prstGeom prst="rect">
          <a:avLst/>
        </a:prstGeom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r>
            <a:rPr lang="pl-PL" sz="1600" b="1"/>
            <a:t>30 szt.</a:t>
          </a:r>
        </a:p>
      </xdr:txBody>
    </xdr:sp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35</xdr:col>
      <xdr:colOff>433739</xdr:colOff>
      <xdr:row>18</xdr:row>
      <xdr:rowOff>47624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2690DFCB-B9B8-451E-B89F-2129DFC983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21769739" cy="34766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28</xdr:col>
      <xdr:colOff>381000</xdr:colOff>
      <xdr:row>0</xdr:row>
      <xdr:rowOff>95250</xdr:rowOff>
    </xdr:from>
    <xdr:to>
      <xdr:col>31</xdr:col>
      <xdr:colOff>285750</xdr:colOff>
      <xdr:row>3</xdr:row>
      <xdr:rowOff>66675</xdr:rowOff>
    </xdr:to>
    <xdr:sp macro="" textlink="">
      <xdr:nvSpPr>
        <xdr:cNvPr id="3" name="Prostokąt 2">
          <a:extLst>
            <a:ext uri="{FF2B5EF4-FFF2-40B4-BE49-F238E27FC236}">
              <a16:creationId xmlns:a16="http://schemas.microsoft.com/office/drawing/2014/main" id="{35629293-80FA-4B55-88F5-21013594E4F6}"/>
            </a:ext>
          </a:extLst>
        </xdr:cNvPr>
        <xdr:cNvSpPr/>
      </xdr:nvSpPr>
      <xdr:spPr>
        <a:xfrm>
          <a:off x="17449800" y="95250"/>
          <a:ext cx="1733550" cy="514350"/>
        </a:xfrm>
        <a:prstGeom prst="rect">
          <a:avLst/>
        </a:prstGeom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r>
            <a:rPr lang="pl-PL" sz="1600" b="1"/>
            <a:t>30 szt.</a:t>
          </a:r>
        </a:p>
      </xdr:txBody>
    </xdr:sp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0</xdr:colOff>
      <xdr:row>0</xdr:row>
      <xdr:rowOff>0</xdr:rowOff>
    </xdr:from>
    <xdr:to>
      <xdr:col>43</xdr:col>
      <xdr:colOff>320146</xdr:colOff>
      <xdr:row>20</xdr:row>
      <xdr:rowOff>161924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F236F566-0E82-4696-9C7C-DB4D095FE9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57600" y="0"/>
          <a:ext cx="22875346" cy="39719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33</xdr:col>
      <xdr:colOff>476250</xdr:colOff>
      <xdr:row>0</xdr:row>
      <xdr:rowOff>38100</xdr:rowOff>
    </xdr:from>
    <xdr:to>
      <xdr:col>36</xdr:col>
      <xdr:colOff>571500</xdr:colOff>
      <xdr:row>3</xdr:row>
      <xdr:rowOff>171450</xdr:rowOff>
    </xdr:to>
    <xdr:sp macro="" textlink="">
      <xdr:nvSpPr>
        <xdr:cNvPr id="2" name="Prostokąt 1">
          <a:extLst>
            <a:ext uri="{FF2B5EF4-FFF2-40B4-BE49-F238E27FC236}">
              <a16:creationId xmlns:a16="http://schemas.microsoft.com/office/drawing/2014/main" id="{D7983440-9144-4C24-A9D3-715E1493094A}"/>
            </a:ext>
          </a:extLst>
        </xdr:cNvPr>
        <xdr:cNvSpPr/>
      </xdr:nvSpPr>
      <xdr:spPr>
        <a:xfrm>
          <a:off x="19964400" y="38100"/>
          <a:ext cx="1866900" cy="704850"/>
        </a:xfrm>
        <a:prstGeom prst="rect">
          <a:avLst/>
        </a:prstGeom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r>
            <a:rPr lang="pl-PL" sz="1600" b="1"/>
            <a:t>50 szt.</a:t>
          </a:r>
        </a:p>
      </xdr:txBody>
    </xdr:sp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35</xdr:col>
      <xdr:colOff>343324</xdr:colOff>
      <xdr:row>19</xdr:row>
      <xdr:rowOff>28574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648A5227-472F-432C-8B4B-88EEBC3582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21679324" cy="36480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29</xdr:col>
      <xdr:colOff>409575</xdr:colOff>
      <xdr:row>0</xdr:row>
      <xdr:rowOff>85725</xdr:rowOff>
    </xdr:from>
    <xdr:to>
      <xdr:col>32</xdr:col>
      <xdr:colOff>285750</xdr:colOff>
      <xdr:row>2</xdr:row>
      <xdr:rowOff>171450</xdr:rowOff>
    </xdr:to>
    <xdr:sp macro="" textlink="">
      <xdr:nvSpPr>
        <xdr:cNvPr id="3" name="Prostokąt 2">
          <a:extLst>
            <a:ext uri="{FF2B5EF4-FFF2-40B4-BE49-F238E27FC236}">
              <a16:creationId xmlns:a16="http://schemas.microsoft.com/office/drawing/2014/main" id="{BB2DA9DE-5A7E-44B2-9619-11EFB2B4DD87}"/>
            </a:ext>
          </a:extLst>
        </xdr:cNvPr>
        <xdr:cNvSpPr/>
      </xdr:nvSpPr>
      <xdr:spPr>
        <a:xfrm>
          <a:off x="18087975" y="85725"/>
          <a:ext cx="1704975" cy="447675"/>
        </a:xfrm>
        <a:prstGeom prst="rect">
          <a:avLst/>
        </a:prstGeom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r>
            <a:rPr lang="pl-PL" sz="1600" b="1"/>
            <a:t>50 szt.</a:t>
          </a:r>
        </a:p>
      </xdr:txBody>
    </xdr:sp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32</xdr:col>
      <xdr:colOff>83312</xdr:colOff>
      <xdr:row>24</xdr:row>
      <xdr:rowOff>152400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9C90682C-4DFE-4E62-9390-02503B146F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19590512" cy="4724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29</xdr:col>
      <xdr:colOff>438150</xdr:colOff>
      <xdr:row>0</xdr:row>
      <xdr:rowOff>57150</xdr:rowOff>
    </xdr:from>
    <xdr:to>
      <xdr:col>31</xdr:col>
      <xdr:colOff>447675</xdr:colOff>
      <xdr:row>3</xdr:row>
      <xdr:rowOff>57150</xdr:rowOff>
    </xdr:to>
    <xdr:sp macro="" textlink="">
      <xdr:nvSpPr>
        <xdr:cNvPr id="3" name="Prostokąt 2">
          <a:extLst>
            <a:ext uri="{FF2B5EF4-FFF2-40B4-BE49-F238E27FC236}">
              <a16:creationId xmlns:a16="http://schemas.microsoft.com/office/drawing/2014/main" id="{0360FE27-486A-4EDA-A04A-E6527C256AC0}"/>
            </a:ext>
          </a:extLst>
        </xdr:cNvPr>
        <xdr:cNvSpPr/>
      </xdr:nvSpPr>
      <xdr:spPr>
        <a:xfrm>
          <a:off x="18116550" y="57150"/>
          <a:ext cx="1228725" cy="542925"/>
        </a:xfrm>
        <a:prstGeom prst="rect">
          <a:avLst/>
        </a:prstGeom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r>
            <a:rPr lang="pl-PL" sz="1600" b="1"/>
            <a:t>100 szt.</a:t>
          </a:r>
        </a:p>
      </xdr:txBody>
    </xdr:sp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19</xdr:col>
      <xdr:colOff>156615</xdr:colOff>
      <xdr:row>39</xdr:row>
      <xdr:rowOff>19050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3B49945B-220C-42AC-A470-880BDBEFCE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11739015" cy="7448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39</xdr:row>
      <xdr:rowOff>0</xdr:rowOff>
    </xdr:from>
    <xdr:to>
      <xdr:col>15</xdr:col>
      <xdr:colOff>285750</xdr:colOff>
      <xdr:row>88</xdr:row>
      <xdr:rowOff>95250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28408890-2E65-4FFB-AFCB-3BAF28E420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7429500"/>
          <a:ext cx="9429750" cy="9429750"/>
        </a:xfrm>
        <a:prstGeom prst="rect">
          <a:avLst/>
        </a:prstGeom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22</xdr:col>
      <xdr:colOff>404578</xdr:colOff>
      <xdr:row>46</xdr:row>
      <xdr:rowOff>180974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FF319419-0A02-462C-8FAA-F41A6D3E8E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13815778" cy="89439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24</xdr:col>
      <xdr:colOff>202402</xdr:colOff>
      <xdr:row>46</xdr:row>
      <xdr:rowOff>28575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5ABA88F8-BE20-4F4A-9F12-43745077B6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14832802" cy="8791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20</xdr:col>
      <xdr:colOff>342692</xdr:colOff>
      <xdr:row>32</xdr:row>
      <xdr:rowOff>57150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3DC3FE1D-FF2D-4EE8-9ECC-087A1099B5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12534692" cy="6153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476250</xdr:colOff>
      <xdr:row>0</xdr:row>
      <xdr:rowOff>76200</xdr:rowOff>
    </xdr:from>
    <xdr:to>
      <xdr:col>20</xdr:col>
      <xdr:colOff>276225</xdr:colOff>
      <xdr:row>2</xdr:row>
      <xdr:rowOff>28575</xdr:rowOff>
    </xdr:to>
    <xdr:sp macro="" textlink="">
      <xdr:nvSpPr>
        <xdr:cNvPr id="3" name="Prostokąt 2">
          <a:extLst>
            <a:ext uri="{FF2B5EF4-FFF2-40B4-BE49-F238E27FC236}">
              <a16:creationId xmlns:a16="http://schemas.microsoft.com/office/drawing/2014/main" id="{096613A8-C8C0-4B53-ADAC-03B833C3145B}"/>
            </a:ext>
          </a:extLst>
        </xdr:cNvPr>
        <xdr:cNvSpPr/>
      </xdr:nvSpPr>
      <xdr:spPr>
        <a:xfrm>
          <a:off x="11449050" y="76200"/>
          <a:ext cx="1019175" cy="314325"/>
        </a:xfrm>
        <a:prstGeom prst="rect">
          <a:avLst/>
        </a:prstGeom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r>
            <a:rPr lang="pl-PL" sz="1600" b="1"/>
            <a:t>50 szt</a:t>
          </a:r>
        </a:p>
      </xdr:txBody>
    </xdr:sp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20</xdr:col>
      <xdr:colOff>599334</xdr:colOff>
      <xdr:row>31</xdr:row>
      <xdr:rowOff>85725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378A891A-62FC-4E42-8DDA-CFF2EF953B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12791334" cy="5991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514350</xdr:colOff>
      <xdr:row>0</xdr:row>
      <xdr:rowOff>57150</xdr:rowOff>
    </xdr:from>
    <xdr:to>
      <xdr:col>21</xdr:col>
      <xdr:colOff>76200</xdr:colOff>
      <xdr:row>2</xdr:row>
      <xdr:rowOff>142875</xdr:rowOff>
    </xdr:to>
    <xdr:sp macro="" textlink="">
      <xdr:nvSpPr>
        <xdr:cNvPr id="3" name="Prostokąt 2">
          <a:extLst>
            <a:ext uri="{FF2B5EF4-FFF2-40B4-BE49-F238E27FC236}">
              <a16:creationId xmlns:a16="http://schemas.microsoft.com/office/drawing/2014/main" id="{56FA93BD-9B8C-4ED8-A128-EE4D1FFB3E39}"/>
            </a:ext>
          </a:extLst>
        </xdr:cNvPr>
        <xdr:cNvSpPr/>
      </xdr:nvSpPr>
      <xdr:spPr>
        <a:xfrm>
          <a:off x="11487150" y="57150"/>
          <a:ext cx="1390650" cy="447675"/>
        </a:xfrm>
        <a:prstGeom prst="rect">
          <a:avLst/>
        </a:prstGeom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r>
            <a:rPr lang="pl-PL" sz="1600" b="1"/>
            <a:t>40 szt.</a:t>
          </a:r>
        </a:p>
      </xdr:txBody>
    </xdr:sp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9525</xdr:colOff>
      <xdr:row>0</xdr:row>
      <xdr:rowOff>0</xdr:rowOff>
    </xdr:from>
    <xdr:to>
      <xdr:col>19</xdr:col>
      <xdr:colOff>304800</xdr:colOff>
      <xdr:row>40</xdr:row>
      <xdr:rowOff>94760</xdr:rowOff>
    </xdr:to>
    <xdr:pic>
      <xdr:nvPicPr>
        <xdr:cNvPr id="5" name="Obraz 4">
          <a:extLst>
            <a:ext uri="{FF2B5EF4-FFF2-40B4-BE49-F238E27FC236}">
              <a16:creationId xmlns:a16="http://schemas.microsoft.com/office/drawing/2014/main" id="{0874E2BA-E5CA-4040-826E-2C865E7374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25" y="0"/>
          <a:ext cx="11515725" cy="77147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371475</xdr:colOff>
      <xdr:row>0</xdr:row>
      <xdr:rowOff>38100</xdr:rowOff>
    </xdr:from>
    <xdr:to>
      <xdr:col>17</xdr:col>
      <xdr:colOff>200025</xdr:colOff>
      <xdr:row>2</xdr:row>
      <xdr:rowOff>133350</xdr:rowOff>
    </xdr:to>
    <xdr:sp macro="" textlink="">
      <xdr:nvSpPr>
        <xdr:cNvPr id="2" name="Prostokąt 1">
          <a:extLst>
            <a:ext uri="{FF2B5EF4-FFF2-40B4-BE49-F238E27FC236}">
              <a16:creationId xmlns:a16="http://schemas.microsoft.com/office/drawing/2014/main" id="{323348CF-D2B2-4DFD-92F8-C95FD1D933B0}"/>
            </a:ext>
          </a:extLst>
        </xdr:cNvPr>
        <xdr:cNvSpPr/>
      </xdr:nvSpPr>
      <xdr:spPr>
        <a:xfrm>
          <a:off x="9515475" y="38100"/>
          <a:ext cx="1047750" cy="457200"/>
        </a:xfrm>
        <a:prstGeom prst="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pl-PL" sz="1600" b="1"/>
            <a:t>30 szt</a:t>
          </a:r>
        </a:p>
      </xdr:txBody>
    </xdr:sp>
    <xdr:clientData/>
  </xdr:twoCellAnchor>
</xdr:wsDr>
</file>

<file path=xl/theme/theme1.xml><?xml version="1.0" encoding="utf-8"?>
<a:theme xmlns:a="http://schemas.openxmlformats.org/drawingml/2006/main" name="Motyw pakietu Office">
  <a:themeElements>
    <a:clrScheme name="Pakiet 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Pakiet 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Pakiet 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2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_rels/sheet2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.xml"/></Relationships>
</file>

<file path=xl/worksheets/_rels/sheet22.xml.rels><?xml version="1.0" encoding="UTF-8" standalone="yes"?>
<Relationships xmlns="http://schemas.openxmlformats.org/package/2006/relationships"><Relationship Id="rId3" Type="http://schemas.openxmlformats.org/officeDocument/2006/relationships/comments" Target="../comments1.xml"/><Relationship Id="rId2" Type="http://schemas.openxmlformats.org/officeDocument/2006/relationships/vmlDrawing" Target="../drawings/vmlDrawing1.vml"/><Relationship Id="rId1" Type="http://schemas.openxmlformats.org/officeDocument/2006/relationships/drawing" Target="../drawings/drawing21.xml"/></Relationships>
</file>

<file path=xl/worksheets/_rels/sheet2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2.xml"/></Relationships>
</file>

<file path=xl/worksheets/_rels/sheet2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3.xml"/></Relationships>
</file>

<file path=xl/worksheets/_rels/sheet2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4.xml"/></Relationships>
</file>

<file path=xl/worksheets/_rels/sheet2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5.xml"/></Relationships>
</file>

<file path=xl/worksheets/_rels/sheet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.xml"/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L31"/>
  <sheetViews>
    <sheetView topLeftCell="A12" zoomScale="120" zoomScaleNormal="120" workbookViewId="0">
      <selection activeCell="A4" sqref="A4:A30"/>
    </sheetView>
  </sheetViews>
  <sheetFormatPr defaultColWidth="8.85546875" defaultRowHeight="15.75" x14ac:dyDescent="0.25"/>
  <cols>
    <col min="1" max="1" width="9.140625" style="6"/>
    <col min="2" max="2" width="77.28515625" style="18" customWidth="1"/>
    <col min="3" max="3" width="23.28515625" style="8" hidden="1" customWidth="1"/>
    <col min="4" max="4" width="21" style="8" hidden="1" customWidth="1"/>
    <col min="5" max="5" width="0" style="8" hidden="1" customWidth="1"/>
    <col min="6" max="6" width="14" style="8" customWidth="1"/>
    <col min="7" max="7" width="28.42578125" style="7" hidden="1" customWidth="1"/>
    <col min="8" max="8" width="16.28515625" style="8" customWidth="1"/>
    <col min="9" max="9" width="11" style="8" customWidth="1"/>
    <col min="10" max="10" width="13.7109375" style="8" customWidth="1"/>
    <col min="11" max="11" width="16.85546875" style="8" customWidth="1"/>
    <col min="12" max="12" width="14.42578125" style="8" customWidth="1"/>
  </cols>
  <sheetData>
    <row r="1" spans="1:12" x14ac:dyDescent="0.25">
      <c r="B1" s="23"/>
      <c r="C1" s="23"/>
      <c r="D1" s="23"/>
      <c r="E1" s="23"/>
      <c r="F1" s="23"/>
    </row>
    <row r="2" spans="1:12" ht="18" x14ac:dyDescent="0.25">
      <c r="C2" s="9"/>
      <c r="D2" s="9"/>
      <c r="F2" s="10"/>
    </row>
    <row r="3" spans="1:12" s="1" customFormat="1" ht="60.75" customHeight="1" x14ac:dyDescent="0.25">
      <c r="A3" s="11" t="s">
        <v>1</v>
      </c>
      <c r="B3" s="19" t="s">
        <v>0</v>
      </c>
      <c r="C3" s="11" t="s">
        <v>2</v>
      </c>
      <c r="D3" s="11" t="s">
        <v>3</v>
      </c>
      <c r="E3" s="11"/>
      <c r="F3" s="11" t="s">
        <v>25</v>
      </c>
      <c r="G3" s="11" t="s">
        <v>4</v>
      </c>
      <c r="H3" s="11" t="s">
        <v>5</v>
      </c>
      <c r="I3" s="11" t="s">
        <v>6</v>
      </c>
      <c r="J3" s="11" t="s">
        <v>7</v>
      </c>
      <c r="K3" s="11" t="s">
        <v>9</v>
      </c>
      <c r="L3" s="11" t="s">
        <v>8</v>
      </c>
    </row>
    <row r="4" spans="1:12" ht="23.25" customHeight="1" x14ac:dyDescent="0.25">
      <c r="A4" s="12" t="s">
        <v>10</v>
      </c>
      <c r="B4" s="13" t="s">
        <v>38</v>
      </c>
      <c r="C4" s="11"/>
      <c r="D4" s="11"/>
      <c r="E4" s="11"/>
      <c r="F4" s="11">
        <v>80</v>
      </c>
      <c r="G4" s="12"/>
      <c r="H4" s="4"/>
      <c r="I4" s="4"/>
      <c r="J4" s="4">
        <f>F4*H4</f>
        <v>0</v>
      </c>
      <c r="K4" s="4"/>
      <c r="L4" s="4">
        <f>F4*K4</f>
        <v>0</v>
      </c>
    </row>
    <row r="5" spans="1:12" ht="27" customHeight="1" x14ac:dyDescent="0.25">
      <c r="A5" s="12" t="s">
        <v>11</v>
      </c>
      <c r="B5" s="13" t="s">
        <v>50</v>
      </c>
      <c r="C5" s="11"/>
      <c r="D5" s="11"/>
      <c r="E5" s="11"/>
      <c r="F5" s="11">
        <v>40</v>
      </c>
      <c r="G5" s="12"/>
      <c r="H5" s="4"/>
      <c r="I5" s="4"/>
      <c r="J5" s="4">
        <f t="shared" ref="J5:J30" si="0">F5*H5</f>
        <v>0</v>
      </c>
      <c r="K5" s="4"/>
      <c r="L5" s="4">
        <f t="shared" ref="L5:L30" si="1">F5*K5</f>
        <v>0</v>
      </c>
    </row>
    <row r="6" spans="1:12" ht="21.75" customHeight="1" x14ac:dyDescent="0.25">
      <c r="A6" s="14" t="s">
        <v>12</v>
      </c>
      <c r="B6" s="20" t="s">
        <v>51</v>
      </c>
      <c r="C6" s="15"/>
      <c r="D6" s="15"/>
      <c r="E6" s="15"/>
      <c r="F6" s="15">
        <v>40</v>
      </c>
      <c r="G6" s="14"/>
      <c r="H6" s="4"/>
      <c r="I6" s="5"/>
      <c r="J6" s="4">
        <f t="shared" si="0"/>
        <v>0</v>
      </c>
      <c r="K6" s="5"/>
      <c r="L6" s="4">
        <f t="shared" si="1"/>
        <v>0</v>
      </c>
    </row>
    <row r="7" spans="1:12" ht="21.75" customHeight="1" x14ac:dyDescent="0.25">
      <c r="A7" s="12" t="s">
        <v>13</v>
      </c>
      <c r="B7" s="13" t="s">
        <v>39</v>
      </c>
      <c r="C7" s="11"/>
      <c r="D7" s="11"/>
      <c r="E7" s="11"/>
      <c r="F7" s="11">
        <v>50</v>
      </c>
      <c r="G7" s="12"/>
      <c r="H7" s="4"/>
      <c r="I7" s="4"/>
      <c r="J7" s="4">
        <f t="shared" si="0"/>
        <v>0</v>
      </c>
      <c r="K7" s="4"/>
      <c r="L7" s="4">
        <f t="shared" si="1"/>
        <v>0</v>
      </c>
    </row>
    <row r="8" spans="1:12" ht="24" customHeight="1" x14ac:dyDescent="0.25">
      <c r="A8" s="12" t="s">
        <v>14</v>
      </c>
      <c r="B8" s="13" t="s">
        <v>26</v>
      </c>
      <c r="C8" s="11"/>
      <c r="D8" s="11"/>
      <c r="E8" s="11"/>
      <c r="F8" s="11">
        <v>50</v>
      </c>
      <c r="G8" s="12"/>
      <c r="H8" s="4"/>
      <c r="I8" s="4"/>
      <c r="J8" s="4">
        <f t="shared" si="0"/>
        <v>0</v>
      </c>
      <c r="K8" s="4"/>
      <c r="L8" s="4">
        <f t="shared" si="1"/>
        <v>0</v>
      </c>
    </row>
    <row r="9" spans="1:12" ht="29.25" customHeight="1" x14ac:dyDescent="0.25">
      <c r="A9" s="14" t="s">
        <v>15</v>
      </c>
      <c r="B9" s="13" t="s">
        <v>27</v>
      </c>
      <c r="C9" s="11"/>
      <c r="D9" s="11"/>
      <c r="E9" s="11"/>
      <c r="F9" s="11">
        <v>20</v>
      </c>
      <c r="G9" s="12"/>
      <c r="H9" s="4"/>
      <c r="I9" s="4"/>
      <c r="J9" s="4">
        <f t="shared" si="0"/>
        <v>0</v>
      </c>
      <c r="K9" s="4"/>
      <c r="L9" s="4">
        <f t="shared" si="1"/>
        <v>0</v>
      </c>
    </row>
    <row r="10" spans="1:12" ht="22.5" customHeight="1" x14ac:dyDescent="0.25">
      <c r="A10" s="12" t="s">
        <v>16</v>
      </c>
      <c r="B10" s="13" t="s">
        <v>41</v>
      </c>
      <c r="C10" s="11"/>
      <c r="D10" s="11"/>
      <c r="E10" s="11"/>
      <c r="F10" s="11">
        <v>200</v>
      </c>
      <c r="G10" s="12"/>
      <c r="H10" s="4"/>
      <c r="I10" s="4"/>
      <c r="J10" s="4">
        <f t="shared" si="0"/>
        <v>0</v>
      </c>
      <c r="K10" s="4"/>
      <c r="L10" s="4">
        <f t="shared" si="1"/>
        <v>0</v>
      </c>
    </row>
    <row r="11" spans="1:12" ht="25.5" customHeight="1" x14ac:dyDescent="0.25">
      <c r="A11" s="12" t="s">
        <v>17</v>
      </c>
      <c r="B11" s="13" t="s">
        <v>42</v>
      </c>
      <c r="C11" s="11"/>
      <c r="D11" s="11"/>
      <c r="E11" s="11"/>
      <c r="F11" s="11">
        <v>800</v>
      </c>
      <c r="G11" s="12"/>
      <c r="H11" s="4"/>
      <c r="I11" s="4"/>
      <c r="J11" s="4">
        <f t="shared" si="0"/>
        <v>0</v>
      </c>
      <c r="K11" s="4"/>
      <c r="L11" s="4">
        <f t="shared" si="1"/>
        <v>0</v>
      </c>
    </row>
    <row r="12" spans="1:12" ht="17.25" customHeight="1" x14ac:dyDescent="0.25">
      <c r="A12" s="14" t="s">
        <v>18</v>
      </c>
      <c r="B12" s="13" t="s">
        <v>28</v>
      </c>
      <c r="C12" s="11"/>
      <c r="D12" s="11"/>
      <c r="E12" s="11"/>
      <c r="F12" s="11">
        <v>1000</v>
      </c>
      <c r="G12" s="12"/>
      <c r="H12" s="4"/>
      <c r="I12" s="4"/>
      <c r="J12" s="4">
        <f t="shared" si="0"/>
        <v>0</v>
      </c>
      <c r="K12" s="4"/>
      <c r="L12" s="4">
        <f t="shared" si="1"/>
        <v>0</v>
      </c>
    </row>
    <row r="13" spans="1:12" ht="24.75" customHeight="1" x14ac:dyDescent="0.25">
      <c r="A13" s="12" t="s">
        <v>19</v>
      </c>
      <c r="B13" s="13" t="s">
        <v>43</v>
      </c>
      <c r="C13" s="11"/>
      <c r="D13" s="11"/>
      <c r="E13" s="11"/>
      <c r="F13" s="11">
        <v>300</v>
      </c>
      <c r="G13" s="12"/>
      <c r="H13" s="4"/>
      <c r="I13" s="4"/>
      <c r="J13" s="4">
        <f t="shared" si="0"/>
        <v>0</v>
      </c>
      <c r="K13" s="4"/>
      <c r="L13" s="4">
        <f t="shared" si="1"/>
        <v>0</v>
      </c>
    </row>
    <row r="14" spans="1:12" ht="21.75" customHeight="1" x14ac:dyDescent="0.25">
      <c r="A14" s="12" t="s">
        <v>20</v>
      </c>
      <c r="B14" s="13" t="s">
        <v>44</v>
      </c>
      <c r="C14" s="11"/>
      <c r="D14" s="11"/>
      <c r="E14" s="11"/>
      <c r="F14" s="11">
        <v>500</v>
      </c>
      <c r="G14" s="12"/>
      <c r="H14" s="4"/>
      <c r="I14" s="4"/>
      <c r="J14" s="4">
        <f t="shared" si="0"/>
        <v>0</v>
      </c>
      <c r="K14" s="4"/>
      <c r="L14" s="4">
        <f t="shared" si="1"/>
        <v>0</v>
      </c>
    </row>
    <row r="15" spans="1:12" ht="18" customHeight="1" x14ac:dyDescent="0.25">
      <c r="A15" s="14" t="s">
        <v>21</v>
      </c>
      <c r="B15" s="13" t="s">
        <v>29</v>
      </c>
      <c r="C15" s="11"/>
      <c r="D15" s="11"/>
      <c r="E15" s="11"/>
      <c r="F15" s="11">
        <v>50</v>
      </c>
      <c r="G15" s="12"/>
      <c r="H15" s="4"/>
      <c r="I15" s="4"/>
      <c r="J15" s="4">
        <f t="shared" si="0"/>
        <v>0</v>
      </c>
      <c r="K15" s="4"/>
      <c r="L15" s="4">
        <f t="shared" si="1"/>
        <v>0</v>
      </c>
    </row>
    <row r="16" spans="1:12" ht="21" customHeight="1" x14ac:dyDescent="0.25">
      <c r="A16" s="12" t="s">
        <v>22</v>
      </c>
      <c r="B16" s="21" t="s">
        <v>30</v>
      </c>
      <c r="C16" s="11"/>
      <c r="D16" s="11"/>
      <c r="E16" s="11"/>
      <c r="F16" s="11">
        <v>10</v>
      </c>
      <c r="G16" s="12"/>
      <c r="H16" s="4"/>
      <c r="I16" s="4"/>
      <c r="J16" s="4">
        <f t="shared" si="0"/>
        <v>0</v>
      </c>
      <c r="K16" s="4"/>
      <c r="L16" s="4">
        <f t="shared" si="1"/>
        <v>0</v>
      </c>
    </row>
    <row r="17" spans="1:12" ht="18" customHeight="1" x14ac:dyDescent="0.25">
      <c r="A17" s="12" t="s">
        <v>23</v>
      </c>
      <c r="B17" s="13" t="s">
        <v>31</v>
      </c>
      <c r="C17" s="11"/>
      <c r="D17" s="11"/>
      <c r="E17" s="11"/>
      <c r="F17" s="11">
        <v>200</v>
      </c>
      <c r="G17" s="12"/>
      <c r="H17" s="4"/>
      <c r="I17" s="4"/>
      <c r="J17" s="4">
        <f t="shared" si="0"/>
        <v>0</v>
      </c>
      <c r="K17" s="4"/>
      <c r="L17" s="4">
        <f t="shared" si="1"/>
        <v>0</v>
      </c>
    </row>
    <row r="18" spans="1:12" ht="21.75" customHeight="1" x14ac:dyDescent="0.25">
      <c r="A18" s="14" t="s">
        <v>24</v>
      </c>
      <c r="B18" s="13" t="s">
        <v>45</v>
      </c>
      <c r="C18" s="11"/>
      <c r="D18" s="11"/>
      <c r="E18" s="11"/>
      <c r="F18" s="11">
        <v>300</v>
      </c>
      <c r="G18" s="12"/>
      <c r="H18" s="4"/>
      <c r="I18" s="4"/>
      <c r="J18" s="4">
        <f t="shared" si="0"/>
        <v>0</v>
      </c>
      <c r="K18" s="4"/>
      <c r="L18" s="4">
        <f t="shared" si="1"/>
        <v>0</v>
      </c>
    </row>
    <row r="19" spans="1:12" ht="22.5" customHeight="1" x14ac:dyDescent="0.25">
      <c r="A19" s="12" t="s">
        <v>52</v>
      </c>
      <c r="B19" s="13" t="s">
        <v>46</v>
      </c>
      <c r="C19" s="11"/>
      <c r="D19" s="11"/>
      <c r="E19" s="11"/>
      <c r="F19" s="11">
        <v>100</v>
      </c>
      <c r="G19" s="12"/>
      <c r="H19" s="4"/>
      <c r="I19" s="4"/>
      <c r="J19" s="4">
        <f t="shared" si="0"/>
        <v>0</v>
      </c>
      <c r="K19" s="4"/>
      <c r="L19" s="4">
        <f t="shared" si="1"/>
        <v>0</v>
      </c>
    </row>
    <row r="20" spans="1:12" ht="21.75" customHeight="1" x14ac:dyDescent="0.25">
      <c r="A20" s="12" t="s">
        <v>53</v>
      </c>
      <c r="B20" s="13" t="s">
        <v>47</v>
      </c>
      <c r="C20" s="11"/>
      <c r="D20" s="11"/>
      <c r="E20" s="11"/>
      <c r="F20" s="11">
        <v>30</v>
      </c>
      <c r="G20" s="12"/>
      <c r="H20" s="4"/>
      <c r="I20" s="4"/>
      <c r="J20" s="4">
        <f t="shared" si="0"/>
        <v>0</v>
      </c>
      <c r="K20" s="4"/>
      <c r="L20" s="4">
        <f t="shared" si="1"/>
        <v>0</v>
      </c>
    </row>
    <row r="21" spans="1:12" ht="24.75" customHeight="1" x14ac:dyDescent="0.25">
      <c r="A21" s="14" t="s">
        <v>54</v>
      </c>
      <c r="B21" s="13" t="s">
        <v>48</v>
      </c>
      <c r="C21" s="11"/>
      <c r="D21" s="11"/>
      <c r="E21" s="11"/>
      <c r="F21" s="11">
        <v>30</v>
      </c>
      <c r="G21" s="12"/>
      <c r="H21" s="4"/>
      <c r="I21" s="4"/>
      <c r="J21" s="4">
        <f t="shared" si="0"/>
        <v>0</v>
      </c>
      <c r="K21" s="4"/>
      <c r="L21" s="4">
        <f t="shared" si="1"/>
        <v>0</v>
      </c>
    </row>
    <row r="22" spans="1:12" ht="23.25" customHeight="1" x14ac:dyDescent="0.25">
      <c r="A22" s="12" t="s">
        <v>55</v>
      </c>
      <c r="B22" s="13" t="s">
        <v>49</v>
      </c>
      <c r="C22" s="11"/>
      <c r="D22" s="11"/>
      <c r="E22" s="11"/>
      <c r="F22" s="11">
        <v>50</v>
      </c>
      <c r="G22" s="12"/>
      <c r="H22" s="4"/>
      <c r="I22" s="4"/>
      <c r="J22" s="4">
        <f t="shared" si="0"/>
        <v>0</v>
      </c>
      <c r="K22" s="4"/>
      <c r="L22" s="4">
        <f t="shared" si="1"/>
        <v>0</v>
      </c>
    </row>
    <row r="23" spans="1:12" ht="24.75" customHeight="1" x14ac:dyDescent="0.25">
      <c r="A23" s="12" t="s">
        <v>56</v>
      </c>
      <c r="B23" s="13" t="s">
        <v>32</v>
      </c>
      <c r="C23" s="11"/>
      <c r="D23" s="11"/>
      <c r="E23" s="11"/>
      <c r="F23" s="11">
        <v>50</v>
      </c>
      <c r="G23" s="12"/>
      <c r="H23" s="4"/>
      <c r="I23" s="4"/>
      <c r="J23" s="4">
        <f t="shared" si="0"/>
        <v>0</v>
      </c>
      <c r="K23" s="4"/>
      <c r="L23" s="4">
        <f t="shared" si="1"/>
        <v>0</v>
      </c>
    </row>
    <row r="24" spans="1:12" ht="21.75" customHeight="1" x14ac:dyDescent="0.25">
      <c r="A24" s="14" t="s">
        <v>57</v>
      </c>
      <c r="B24" s="13" t="s">
        <v>33</v>
      </c>
      <c r="C24" s="11"/>
      <c r="D24" s="11"/>
      <c r="E24" s="11"/>
      <c r="F24" s="11">
        <v>100</v>
      </c>
      <c r="G24" s="12"/>
      <c r="H24" s="4"/>
      <c r="I24" s="4"/>
      <c r="J24" s="4">
        <f t="shared" si="0"/>
        <v>0</v>
      </c>
      <c r="K24" s="4"/>
      <c r="L24" s="4">
        <f t="shared" si="1"/>
        <v>0</v>
      </c>
    </row>
    <row r="25" spans="1:12" ht="25.5" customHeight="1" x14ac:dyDescent="0.25">
      <c r="A25" s="12" t="s">
        <v>58</v>
      </c>
      <c r="B25" s="13" t="s">
        <v>34</v>
      </c>
      <c r="C25" s="11"/>
      <c r="D25" s="11"/>
      <c r="E25" s="11"/>
      <c r="F25" s="11">
        <v>1</v>
      </c>
      <c r="G25" s="12"/>
      <c r="H25" s="4"/>
      <c r="I25" s="4"/>
      <c r="J25" s="4">
        <f t="shared" si="0"/>
        <v>0</v>
      </c>
      <c r="K25" s="4"/>
      <c r="L25" s="4">
        <f t="shared" si="1"/>
        <v>0</v>
      </c>
    </row>
    <row r="26" spans="1:12" ht="25.5" customHeight="1" x14ac:dyDescent="0.25">
      <c r="A26" s="12" t="s">
        <v>59</v>
      </c>
      <c r="B26" s="13" t="s">
        <v>34</v>
      </c>
      <c r="C26" s="11"/>
      <c r="D26" s="11"/>
      <c r="E26" s="11"/>
      <c r="F26" s="11">
        <v>1</v>
      </c>
      <c r="G26" s="12"/>
      <c r="H26" s="4"/>
      <c r="I26" s="4"/>
      <c r="J26" s="4">
        <f t="shared" si="0"/>
        <v>0</v>
      </c>
      <c r="K26" s="4"/>
      <c r="L26" s="4">
        <f t="shared" si="1"/>
        <v>0</v>
      </c>
    </row>
    <row r="27" spans="1:12" ht="25.5" customHeight="1" x14ac:dyDescent="0.25">
      <c r="A27" s="14" t="s">
        <v>60</v>
      </c>
      <c r="B27" s="13" t="s">
        <v>35</v>
      </c>
      <c r="C27" s="11"/>
      <c r="D27" s="11"/>
      <c r="E27" s="11"/>
      <c r="F27" s="11">
        <v>1</v>
      </c>
      <c r="G27" s="12"/>
      <c r="H27" s="4"/>
      <c r="I27" s="4"/>
      <c r="J27" s="4">
        <f t="shared" si="0"/>
        <v>0</v>
      </c>
      <c r="K27" s="4"/>
      <c r="L27" s="4">
        <f t="shared" si="1"/>
        <v>0</v>
      </c>
    </row>
    <row r="28" spans="1:12" ht="25.5" customHeight="1" x14ac:dyDescent="0.25">
      <c r="A28" s="12" t="s">
        <v>61</v>
      </c>
      <c r="B28" s="13" t="s">
        <v>36</v>
      </c>
      <c r="C28" s="11"/>
      <c r="D28" s="11"/>
      <c r="E28" s="11"/>
      <c r="F28" s="11">
        <v>50</v>
      </c>
      <c r="G28" s="12"/>
      <c r="H28" s="4"/>
      <c r="I28" s="4"/>
      <c r="J28" s="4">
        <f t="shared" si="0"/>
        <v>0</v>
      </c>
      <c r="K28" s="4"/>
      <c r="L28" s="4">
        <f t="shared" si="1"/>
        <v>0</v>
      </c>
    </row>
    <row r="29" spans="1:12" ht="24.75" customHeight="1" x14ac:dyDescent="0.25">
      <c r="A29" s="12" t="s">
        <v>62</v>
      </c>
      <c r="B29" s="13" t="s">
        <v>37</v>
      </c>
      <c r="C29" s="11"/>
      <c r="D29" s="11"/>
      <c r="E29" s="11"/>
      <c r="F29" s="11">
        <v>40</v>
      </c>
      <c r="G29" s="12"/>
      <c r="H29" s="4"/>
      <c r="I29" s="4"/>
      <c r="J29" s="4">
        <f t="shared" si="0"/>
        <v>0</v>
      </c>
      <c r="K29" s="4"/>
      <c r="L29" s="4">
        <f t="shared" si="1"/>
        <v>0</v>
      </c>
    </row>
    <row r="30" spans="1:12" ht="24.75" customHeight="1" x14ac:dyDescent="0.25">
      <c r="A30" s="14" t="s">
        <v>63</v>
      </c>
      <c r="B30" s="13" t="s">
        <v>40</v>
      </c>
      <c r="C30" s="11"/>
      <c r="D30" s="11"/>
      <c r="E30" s="11"/>
      <c r="F30" s="11">
        <v>30</v>
      </c>
      <c r="G30" s="12"/>
      <c r="H30" s="4"/>
      <c r="I30" s="4"/>
      <c r="J30" s="4">
        <f t="shared" si="0"/>
        <v>0</v>
      </c>
      <c r="K30" s="4"/>
      <c r="L30" s="4">
        <f t="shared" si="1"/>
        <v>0</v>
      </c>
    </row>
    <row r="31" spans="1:12" ht="26.25" thickBot="1" x14ac:dyDescent="0.3">
      <c r="B31" s="16"/>
      <c r="D31" s="17"/>
      <c r="H31" s="2"/>
      <c r="I31" s="2"/>
      <c r="J31" s="22">
        <f>SUM(J4:J30)</f>
        <v>0</v>
      </c>
      <c r="K31" s="3"/>
      <c r="L31" s="22">
        <f>SUM(L4:L30)</f>
        <v>0</v>
      </c>
    </row>
  </sheetData>
  <mergeCells count="1">
    <mergeCell ref="B1:F1"/>
  </mergeCells>
  <pageMargins left="0.7" right="0.7" top="0.75" bottom="0.75" header="0.3" footer="0.3"/>
  <pageSetup paperSize="9" scale="50"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"/>
  <sheetViews>
    <sheetView tabSelected="1" topLeftCell="M1" workbookViewId="0">
      <selection activeCell="AJ17" sqref="AJ17"/>
    </sheetView>
  </sheetViews>
  <sheetFormatPr defaultColWidth="8.85546875" defaultRowHeight="15" x14ac:dyDescent="0.25"/>
  <cols>
    <col min="2" max="2" width="9.140625" customWidth="1"/>
  </cols>
  <sheetData/>
  <pageMargins left="0.7" right="0.7" top="0.75" bottom="0.75" header="0.3" footer="0.3"/>
  <pageSetup paperSize="9" orientation="portrait" verticalDpi="0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"/>
  <sheetViews>
    <sheetView workbookViewId="0">
      <selection activeCell="V5" sqref="V5"/>
    </sheetView>
  </sheetViews>
  <sheetFormatPr defaultColWidth="8.85546875" defaultRowHeight="15" x14ac:dyDescent="0.25"/>
  <sheetData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"/>
  <sheetViews>
    <sheetView workbookViewId="0">
      <selection activeCell="AC4" sqref="AC4"/>
    </sheetView>
  </sheetViews>
  <sheetFormatPr defaultColWidth="8.85546875" defaultRowHeight="15" x14ac:dyDescent="0.25"/>
  <sheetData/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"/>
  <sheetViews>
    <sheetView workbookViewId="0">
      <selection activeCell="R24" sqref="R24"/>
    </sheetView>
  </sheetViews>
  <sheetFormatPr defaultColWidth="8.85546875" defaultRowHeight="15" x14ac:dyDescent="0.25"/>
  <sheetData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"/>
  <sheetViews>
    <sheetView workbookViewId="0"/>
  </sheetViews>
  <sheetFormatPr defaultColWidth="8.85546875" defaultRowHeight="15" x14ac:dyDescent="0.25"/>
  <sheetData/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1"/>
  <sheetViews>
    <sheetView workbookViewId="0">
      <selection activeCell="P28" sqref="P28"/>
    </sheetView>
  </sheetViews>
  <sheetFormatPr defaultColWidth="8.85546875" defaultRowHeight="15" x14ac:dyDescent="0.25"/>
  <sheetData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A1"/>
  <sheetViews>
    <sheetView topLeftCell="M1" workbookViewId="0">
      <selection activeCell="E1" sqref="E1"/>
    </sheetView>
  </sheetViews>
  <sheetFormatPr defaultColWidth="8.85546875" defaultRowHeight="15" x14ac:dyDescent="0.25"/>
  <sheetData/>
  <pageMargins left="0.7" right="0.7" top="0.75" bottom="0.75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A1"/>
  <sheetViews>
    <sheetView topLeftCell="D1" workbookViewId="0">
      <selection activeCell="D18" sqref="D18"/>
    </sheetView>
  </sheetViews>
  <sheetFormatPr defaultColWidth="8.85546875" defaultRowHeight="15" x14ac:dyDescent="0.25"/>
  <sheetData/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A1"/>
  <sheetViews>
    <sheetView workbookViewId="0">
      <selection activeCell="K22" sqref="K22"/>
    </sheetView>
  </sheetViews>
  <sheetFormatPr defaultColWidth="8.85546875" defaultRowHeight="15" x14ac:dyDescent="0.25"/>
  <sheetData/>
  <pageMargins left="0.7" right="0.7" top="0.75" bottom="0.75" header="0.3" footer="0.3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dimension ref="A1"/>
  <sheetViews>
    <sheetView workbookViewId="0">
      <selection activeCell="L26" sqref="L26"/>
    </sheetView>
  </sheetViews>
  <sheetFormatPr defaultColWidth="8.85546875" defaultRowHeight="15" x14ac:dyDescent="0.25"/>
  <sheetData/>
  <pageMargins left="0.7" right="0.7" top="0.75" bottom="0.75" header="0.3" footer="0.3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dimension ref="A1"/>
  <sheetViews>
    <sheetView topLeftCell="F1" workbookViewId="0">
      <selection activeCell="M29" sqref="M29"/>
    </sheetView>
  </sheetViews>
  <sheetFormatPr defaultColWidth="8.85546875" defaultRowHeight="15" x14ac:dyDescent="0.25"/>
  <sheetData/>
  <pageMargins left="0.7" right="0.7" top="0.75" bottom="0.75" header="0.3" footer="0.3"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dimension ref="A1"/>
  <sheetViews>
    <sheetView topLeftCell="L1" workbookViewId="0">
      <selection activeCell="AE31" sqref="AE31"/>
    </sheetView>
  </sheetViews>
  <sheetFormatPr defaultColWidth="8.85546875" defaultRowHeight="15" x14ac:dyDescent="0.25"/>
  <sheetData/>
  <pageMargins left="0.7" right="0.7" top="0.75" bottom="0.75" header="0.3" footer="0.3"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dimension ref="A1"/>
  <sheetViews>
    <sheetView workbookViewId="0">
      <selection activeCell="O31" sqref="O31"/>
    </sheetView>
  </sheetViews>
  <sheetFormatPr defaultColWidth="8.85546875" defaultRowHeight="15" x14ac:dyDescent="0.25"/>
  <sheetData/>
  <pageMargins left="0.7" right="0.7" top="0.75" bottom="0.75" header="0.3" footer="0.3"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dimension ref="A1"/>
  <sheetViews>
    <sheetView workbookViewId="0">
      <selection activeCell="Q26" sqref="Q26"/>
    </sheetView>
  </sheetViews>
  <sheetFormatPr defaultColWidth="8.85546875" defaultRowHeight="15" x14ac:dyDescent="0.25"/>
  <sheetData/>
  <pageMargins left="0.7" right="0.7" top="0.75" bottom="0.75" header="0.3" footer="0.3"/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dimension ref="A1"/>
  <sheetViews>
    <sheetView topLeftCell="AK1" workbookViewId="0">
      <selection activeCell="N1" sqref="N1"/>
    </sheetView>
  </sheetViews>
  <sheetFormatPr defaultColWidth="8.85546875" defaultRowHeight="15" x14ac:dyDescent="0.25"/>
  <sheetData/>
  <pageMargins left="0.7" right="0.7" top="0.75" bottom="0.75" header="0.3" footer="0.3"/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300-000000000000}">
  <dimension ref="A1"/>
  <sheetViews>
    <sheetView topLeftCell="P1" workbookViewId="0">
      <selection activeCell="M25" sqref="M25"/>
    </sheetView>
  </sheetViews>
  <sheetFormatPr defaultColWidth="8.85546875" defaultRowHeight="15" x14ac:dyDescent="0.25"/>
  <sheetData/>
  <pageMargins left="0.7" right="0.7" top="0.75" bottom="0.75" header="0.3" footer="0.3"/>
  <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400-000000000000}">
  <dimension ref="A1"/>
  <sheetViews>
    <sheetView topLeftCell="G1" workbookViewId="0">
      <selection activeCell="I20" sqref="I20"/>
    </sheetView>
  </sheetViews>
  <sheetFormatPr defaultColWidth="8.85546875" defaultRowHeight="15" x14ac:dyDescent="0.25"/>
  <sheetData/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500-000000000000}">
  <dimension ref="A1"/>
  <sheetViews>
    <sheetView topLeftCell="R1" workbookViewId="0">
      <selection activeCell="AI30" sqref="AI30"/>
    </sheetView>
  </sheetViews>
  <sheetFormatPr defaultColWidth="8.85546875" defaultRowHeight="15" x14ac:dyDescent="0.25"/>
  <sheetData/>
  <pageMargins left="0.7" right="0.7" top="0.75" bottom="0.75" header="0.3" footer="0.3"/>
  <drawing r:id="rId1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600-000000000000}">
  <dimension ref="A1"/>
  <sheetViews>
    <sheetView topLeftCell="F1" workbookViewId="0">
      <selection activeCell="Q26" sqref="Q26"/>
    </sheetView>
  </sheetViews>
  <sheetFormatPr defaultColWidth="8.85546875" defaultRowHeight="15" x14ac:dyDescent="0.25"/>
  <sheetData/>
  <pageMargins left="0.7" right="0.7" top="0.75" bottom="0.75" header="0.3" footer="0.3"/>
  <drawing r:id="rId1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700-000000000000}">
  <dimension ref="A1"/>
  <sheetViews>
    <sheetView topLeftCell="G1" workbookViewId="0">
      <selection activeCell="R26" sqref="R26"/>
    </sheetView>
  </sheetViews>
  <sheetFormatPr defaultColWidth="8.85546875" defaultRowHeight="15" x14ac:dyDescent="0.25"/>
  <sheetData/>
  <pageMargins left="0.7" right="0.7" top="0.75" bottom="0.75" header="0.3" footer="0.3"/>
  <drawing r:id="rId1"/>
</worksheet>
</file>

<file path=xl/worksheets/sheet2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800-000000000000}">
  <dimension ref="A1"/>
  <sheetViews>
    <sheetView workbookViewId="0">
      <selection activeCell="U31" sqref="U31"/>
    </sheetView>
  </sheetViews>
  <sheetFormatPr defaultColWidth="8.85546875" defaultRowHeight="15" x14ac:dyDescent="0.25"/>
  <sheetData>
    <row r="1" spans="1:1" x14ac:dyDescent="0.25"/>
  </sheetData>
  <pageMargins left="0.7" right="0.7" top="0.75" bottom="0.75" header="0.3" footer="0.3"/>
  <drawing r:id="rId1"/>
  <legacy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900-000000000000}">
  <dimension ref="A1"/>
  <sheetViews>
    <sheetView topLeftCell="A34" workbookViewId="0">
      <selection activeCell="S52" sqref="S52"/>
    </sheetView>
  </sheetViews>
  <sheetFormatPr defaultColWidth="8.85546875" defaultRowHeight="15" x14ac:dyDescent="0.25"/>
  <sheetData/>
  <pageMargins left="0.7" right="0.7" top="0.75" bottom="0.75" header="0.3" footer="0.3"/>
  <drawing r:id="rId1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A00-000000000000}">
  <dimension ref="A1"/>
  <sheetViews>
    <sheetView topLeftCell="A19" workbookViewId="0">
      <selection activeCell="V52" sqref="V52"/>
    </sheetView>
  </sheetViews>
  <sheetFormatPr defaultColWidth="8.85546875" defaultRowHeight="15" x14ac:dyDescent="0.25"/>
  <sheetData/>
  <pageMargins left="0.7" right="0.7" top="0.75" bottom="0.75" header="0.3" footer="0.3"/>
  <drawing r:id="rId1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B00-000000000000}">
  <dimension ref="A1"/>
  <sheetViews>
    <sheetView workbookViewId="0">
      <selection activeCell="AA21" sqref="AA21"/>
    </sheetView>
  </sheetViews>
  <sheetFormatPr defaultColWidth="8.85546875" defaultRowHeight="15" x14ac:dyDescent="0.25"/>
  <sheetData/>
  <pageMargins left="0.7" right="0.7" top="0.75" bottom="0.75" header="0.3" footer="0.3"/>
  <drawing r:id="rId1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C00-000000000000}">
  <dimension ref="A1"/>
  <sheetViews>
    <sheetView workbookViewId="0">
      <selection activeCell="AC19" sqref="AC19"/>
    </sheetView>
  </sheetViews>
  <sheetFormatPr defaultColWidth="8.85546875" defaultRowHeight="15" x14ac:dyDescent="0.25"/>
  <sheetData/>
  <pageMargins left="0.7" right="0.7" top="0.75" bottom="0.75" header="0.3" footer="0.3"/>
  <drawing r:id="rId1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D00-000000000000}">
  <dimension ref="A1"/>
  <sheetViews>
    <sheetView workbookViewId="0">
      <selection activeCell="AD27" sqref="AD27"/>
    </sheetView>
  </sheetViews>
  <sheetFormatPr defaultColWidth="8.85546875" defaultRowHeight="15" x14ac:dyDescent="0.25"/>
  <sheetData/>
  <pageMargins left="0.7" right="0.7" top="0.75" bottom="0.75" header="0.3" footer="0.3"/>
  <pageSetup paperSize="9" orientation="portrait" verticalDpi="0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Arkusze</vt:lpstr>
      </vt:variant>
      <vt:variant>
        <vt:i4>27</vt:i4>
      </vt:variant>
    </vt:vector>
  </HeadingPairs>
  <TitlesOfParts>
    <vt:vector size="27" baseType="lpstr">
      <vt:lpstr>Zestawienie</vt:lpstr>
      <vt:lpstr>p. 1</vt:lpstr>
      <vt:lpstr>p. 2</vt:lpstr>
      <vt:lpstr>p. 3</vt:lpstr>
      <vt:lpstr>p. 4</vt:lpstr>
      <vt:lpstr>p. 5</vt:lpstr>
      <vt:lpstr>p. 6</vt:lpstr>
      <vt:lpstr>p. 7, 8</vt:lpstr>
      <vt:lpstr>p. 9</vt:lpstr>
      <vt:lpstr>p. 10</vt:lpstr>
      <vt:lpstr>p. 11</vt:lpstr>
      <vt:lpstr>p. 12</vt:lpstr>
      <vt:lpstr>p. 13</vt:lpstr>
      <vt:lpstr>p. 14</vt:lpstr>
      <vt:lpstr>p. 15</vt:lpstr>
      <vt:lpstr>p. 16</vt:lpstr>
      <vt:lpstr>p. 17</vt:lpstr>
      <vt:lpstr>p. 18</vt:lpstr>
      <vt:lpstr>p. 19</vt:lpstr>
      <vt:lpstr>p. 20</vt:lpstr>
      <vt:lpstr>p. 21</vt:lpstr>
      <vt:lpstr>p. 22</vt:lpstr>
      <vt:lpstr>p.23</vt:lpstr>
      <vt:lpstr>p. 24</vt:lpstr>
      <vt:lpstr>p. 25</vt:lpstr>
      <vt:lpstr>p. 26</vt:lpstr>
      <vt:lpstr>p. 27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Woźniak  Adam</dc:creator>
  <cp:lastModifiedBy>Woźniak  Adam</cp:lastModifiedBy>
  <cp:lastPrinted>2025-04-18T06:47:06Z</cp:lastPrinted>
  <dcterms:created xsi:type="dcterms:W3CDTF">2017-04-06T12:52:17Z</dcterms:created>
  <dcterms:modified xsi:type="dcterms:W3CDTF">2025-05-26T09:55:32Z</dcterms:modified>
</cp:coreProperties>
</file>