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ecka3280\Desktop\Wnioski Agnieszka\TECH 149 AK 2025\"/>
    </mc:Choice>
  </mc:AlternateContent>
  <xr:revisionPtr revIDLastSave="0" documentId="8_{EB61B689-C92A-4759-B9F7-C55DDAE6C56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G26" i="1" l="1"/>
  <c r="G25" i="1"/>
  <c r="I25" i="1" s="1"/>
  <c r="G30" i="1"/>
  <c r="G33" i="1"/>
  <c r="G32" i="1"/>
  <c r="G31" i="1" l="1"/>
  <c r="I31" i="1" l="1"/>
  <c r="F32" i="1"/>
  <c r="I30" i="1" l="1"/>
  <c r="F26" i="1"/>
  <c r="F33" i="1" s="1"/>
  <c r="I32" i="1" l="1"/>
  <c r="I26" i="1" l="1"/>
  <c r="I33" i="1" s="1"/>
</calcChain>
</file>

<file path=xl/sharedStrings.xml><?xml version="1.0" encoding="utf-8"?>
<sst xmlns="http://schemas.openxmlformats.org/spreadsheetml/2006/main" count="83" uniqueCount="73">
  <si>
    <t>FORMULARZ OFERTOWY</t>
  </si>
  <si>
    <t>Nazwa i adres Zamawiającego:</t>
  </si>
  <si>
    <t>4 Regionalna Baza Logistyczna</t>
  </si>
  <si>
    <t>ul. Pretficza 28</t>
  </si>
  <si>
    <t>50-984 Wrocław</t>
  </si>
  <si>
    <t>Przedmiot zamówienia</t>
  </si>
  <si>
    <t>Ilość</t>
  </si>
  <si>
    <t>j.m.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</si>
  <si>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</si>
  <si>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</si>
  <si>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</si>
  <si>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</si>
  <si>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</si>
  <si>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</si>
  <si>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</si>
  <si>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</si>
  <si>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</si>
  <si>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</si>
  <si>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</si>
  <si>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</si>
  <si>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</si>
  <si>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</si>
  <si>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</si>
  <si>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</si>
  <si>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</si>
  <si>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</si>
  <si>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</si>
  <si>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</si>
  <si>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</si>
  <si>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</si>
  <si>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</si>
  <si>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</si>
  <si>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</si>
  <si>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</si>
  <si>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</si>
  <si>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</si>
  <si>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</si>
  <si>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</si>
  <si>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</si>
  <si>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</si>
  <si>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</si>
  <si>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</si>
  <si>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</si>
  <si>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</si>
  <si>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</si>
  <si>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</si>
  <si>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</si>
  <si>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</si>
  <si>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</si>
  <si>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</si>
  <si>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</si>
  <si>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</si>
  <si>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</si>
  <si>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</si>
  <si>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</si>
  <si>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</si>
  <si>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</si>
  <si>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</si>
  <si>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>DOSTAWA  DOSTAWA OPON DO PRAC W LEKKICH I CIĘŻKICH WARUNKACH. 
OPONY DO POJAZDÓW CIĘŻAROWYCH</t>
  </si>
  <si>
    <t xml:space="preserve">(nr sprawy: TECH/149/AK/2025) </t>
  </si>
  <si>
    <t xml:space="preserve">W odpowiedzi na ogłoszenie w postępowaniu o udzielenie zamówienia publicznego, prowadzonym w trybie podstawowym bez negocjacji, którego przedmiotej jest: </t>
  </si>
  <si>
    <t>składamy ofertę na wykonanie przedmiotu zamówienia w zakresie i na warunkach określonych w SWZ, zgodnie z opisem przedmiotu zamówienia i istotnymi postanowieniami umowy, zawartymi w projektowanych postanowieniach umowy.</t>
  </si>
  <si>
    <t>Opona klasy Premium 9,5 R17,5 [143/141]J
Opona całoroczna, pneumatyczna, radialna, bezdętkowa.
Opona z przeznaczaniem do ciężarowych przyczep niskopodwoziowych.
Rozmiar: 9,50 R 17,5.
Profil: 80.
Indeks nośności - 143/141 (2725/2575 kg).
Indeks dopuszczalnej prędkości - J (100 km/h).</t>
  </si>
  <si>
    <r>
      <t>Opona klasy Premium 395/85 R20 168 [G (</t>
    </r>
    <r>
      <rPr>
        <sz val="9"/>
        <color rgb="FFFF0000"/>
        <rFont val="Times New Roman"/>
        <family val="1"/>
        <charset val="238"/>
      </rPr>
      <t>minimum</t>
    </r>
    <r>
      <rPr>
        <sz val="9"/>
        <rFont val="Times New Roman"/>
        <family val="1"/>
        <charset val="238"/>
      </rPr>
      <t xml:space="preserve">)] 
Opona, całoroczna, pneumatyczna, radialna, bezdętkowa.
Opona z przeznaczaniem do pojazdu ratowniczo-gaśniczego (wozu strażackiego).
Rozmiar: 395/85 R 20.
Profil: 85.
Indeks nośności - 168 (5600 kg).
Indeks dopuszczalnej prędkości - </t>
    </r>
    <r>
      <rPr>
        <sz val="9"/>
        <color rgb="FFFF0000"/>
        <rFont val="Times New Roman"/>
        <family val="1"/>
        <charset val="238"/>
      </rPr>
      <t>minimum</t>
    </r>
    <r>
      <rPr>
        <sz val="9"/>
        <rFont val="Times New Roman"/>
        <family val="1"/>
        <charset val="238"/>
      </rPr>
      <t xml:space="preserve"> G (90 km/h).</t>
    </r>
  </si>
  <si>
    <r>
      <t>Opona (</t>
    </r>
    <r>
      <rPr>
        <sz val="9"/>
        <color rgb="FFFF0000"/>
        <rFont val="Times New Roman"/>
        <family val="1"/>
        <charset val="238"/>
      </rPr>
      <t>minimum</t>
    </r>
    <r>
      <rPr>
        <sz val="9"/>
        <rFont val="Times New Roman"/>
        <family val="1"/>
        <charset val="238"/>
      </rPr>
      <t xml:space="preserve"> klasy średniej) 205/80R16 [104 (</t>
    </r>
    <r>
      <rPr>
        <sz val="9"/>
        <color rgb="FFFF0000"/>
        <rFont val="Times New Roman"/>
        <family val="1"/>
        <charset val="238"/>
      </rPr>
      <t>minimum</t>
    </r>
    <r>
      <rPr>
        <sz val="9"/>
        <rFont val="Times New Roman"/>
        <family val="1"/>
        <charset val="238"/>
      </rPr>
      <t>)] [N(</t>
    </r>
    <r>
      <rPr>
        <sz val="9"/>
        <color rgb="FFFF0000"/>
        <rFont val="Times New Roman"/>
        <family val="1"/>
        <charset val="238"/>
      </rPr>
      <t>minimum</t>
    </r>
    <r>
      <rPr>
        <sz val="9"/>
        <rFont val="Times New Roman"/>
        <family val="1"/>
        <charset val="238"/>
      </rPr>
      <t xml:space="preserve">)] XL 3PMSF
Opona całoroczna, pneumatyczna, radialna, bezdętkowa.
Opona z przeznaczeniem do pojazdu wysokiej mobilności (pojazdu terenowego).
Rozmiar: 205/80R16
Profil: 80 
Indeks nośności – </t>
    </r>
    <r>
      <rPr>
        <sz val="9"/>
        <color rgb="FFFF0000"/>
        <rFont val="Times New Roman"/>
        <family val="1"/>
        <charset val="238"/>
      </rPr>
      <t>minimum</t>
    </r>
    <r>
      <rPr>
        <sz val="9"/>
        <rFont val="Times New Roman"/>
        <family val="1"/>
        <charset val="238"/>
      </rPr>
      <t xml:space="preserve"> 104 (900 kg).
Indeks dopuszczalnej prędkości -</t>
    </r>
    <r>
      <rPr>
        <sz val="9"/>
        <color rgb="FFFF0000"/>
        <rFont val="Times New Roman"/>
        <family val="1"/>
        <charset val="238"/>
      </rPr>
      <t xml:space="preserve"> minimum</t>
    </r>
    <r>
      <rPr>
        <sz val="9"/>
        <rFont val="Times New Roman"/>
        <family val="1"/>
        <charset val="238"/>
      </rPr>
      <t xml:space="preserve"> N (140 km/h).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</si>
  <si>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zakazowi udzielania zamówień na podstawie przesłanek, przewidzianych odpowiednio w:</t>
    </r>
  </si>
  <si>
    <t>Lp</t>
  </si>
  <si>
    <t>Produkt oferowany
wypełnia Wykonawca
Producent/Model produktu/Nr katologowy</t>
  </si>
  <si>
    <t>Cena jednostkowa netto [zł]</t>
  </si>
  <si>
    <t>Wartość netto [zł]</t>
  </si>
  <si>
    <t>Stawka               VAT%</t>
  </si>
  <si>
    <t>Wartość brutto [zł]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</si>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</sst>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9"/>
      <name val="Times New Roman"/>
      <family val="1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7" fillId="0" borderId="0"/>
  </cellStyleXfs>
  <cellXfs count="107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8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0" fillId="0" borderId="0" xfId="0" applyFont="1" applyAlignment="1">
      <alignment horizontal="right" vertical="top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3" xfId="0" applyFont="1" applyBorder="1"/>
    <xf numFmtId="0" fontId="52" fillId="0" borderId="1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3" fontId="55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8" fillId="0" borderId="3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center" wrapText="1"/>
    </xf>
    <xf numFmtId="0" fontId="53" fillId="0" borderId="6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59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vertical="center" wrapText="1"/>
    </xf>
    <xf numFmtId="0" fontId="59" fillId="2" borderId="0" xfId="1" applyFont="1" applyFill="1" applyBorder="1"/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18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Normalny" xfId="0" builtinId="0"/>
    <cellStyle name="Normalny 2" xfId="1" xr:uid="{20561C7B-681B-423C-BE9F-802022D928C8}"/>
  </cellStyles>
  <dxfs count="4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topLeftCell="A20" zoomScaleNormal="100" workbookViewId="0">
      <selection activeCell="E30" sqref="E30"/>
    </sheetView>
  </sheetViews>
  <sheetFormatPr defaultRowHeight="14.25"/>
  <cols>
    <col min="1" max="1" width="3.375" customWidth="1"/>
    <col min="2" max="2" width="37.25" customWidth="1"/>
    <col min="3" max="3" width="1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22.75" customWidth="1"/>
    <col min="10" max="10" width="14.5" style="93" customWidth="1"/>
    <col min="11" max="15" width="9" style="93"/>
    <col min="16" max="16" width="11.375" style="93" bestFit="1" customWidth="1"/>
    <col min="17" max="16384" width="9" style="93"/>
  </cols>
  <sheetData>
    <row r="1" spans="1:12" customFormat="1" ht="16.5" customHeight="1">
      <c r="F1" s="70" t="s">
        <v>12</v>
      </c>
      <c r="G1" s="70"/>
      <c r="H1" s="70"/>
      <c r="I1" s="70"/>
    </row>
    <row r="2" spans="1:12" customFormat="1" ht="16.5" customHeight="1">
      <c r="F2" s="71"/>
      <c r="G2" s="71"/>
      <c r="H2" s="71"/>
      <c r="I2" s="71"/>
    </row>
    <row r="3" spans="1:12" customFormat="1" ht="16.5" customHeight="1">
      <c r="A3" s="73" t="s">
        <v>0</v>
      </c>
      <c r="B3" s="73"/>
      <c r="C3" s="73"/>
      <c r="D3" s="73"/>
      <c r="E3" s="73"/>
      <c r="F3" s="73"/>
      <c r="G3" s="73"/>
      <c r="H3" s="73"/>
      <c r="I3" s="73"/>
      <c r="J3" s="7"/>
      <c r="K3" s="16"/>
      <c r="L3" s="7"/>
    </row>
    <row r="4" spans="1:12" customFormat="1" ht="36.75" customHeight="1">
      <c r="A4" s="52" t="s">
        <v>45</v>
      </c>
      <c r="B4" s="6"/>
      <c r="C4" s="6"/>
      <c r="D4" s="6"/>
      <c r="E4" s="6"/>
      <c r="F4" s="3"/>
      <c r="G4" s="75" t="s">
        <v>1</v>
      </c>
      <c r="H4" s="75"/>
      <c r="I4" s="75"/>
      <c r="K4" s="3"/>
      <c r="L4" s="3"/>
    </row>
    <row r="5" spans="1:12" customFormat="1" ht="24" customHeight="1">
      <c r="A5" s="53"/>
      <c r="B5" s="53"/>
      <c r="C5" s="77"/>
      <c r="D5" s="77"/>
      <c r="E5" s="77"/>
      <c r="F5" s="1"/>
      <c r="G5" s="76" t="s">
        <v>2</v>
      </c>
      <c r="H5" s="76"/>
      <c r="I5" s="76"/>
      <c r="K5" s="8"/>
      <c r="L5" s="8"/>
    </row>
    <row r="6" spans="1:12" customFormat="1" ht="24" customHeight="1">
      <c r="A6" s="53"/>
      <c r="B6" s="53"/>
      <c r="C6" s="78"/>
      <c r="D6" s="78"/>
      <c r="E6" s="78"/>
      <c r="F6" s="1"/>
      <c r="G6" s="76" t="s">
        <v>3</v>
      </c>
      <c r="H6" s="76"/>
      <c r="I6" s="76"/>
      <c r="K6" s="8"/>
      <c r="L6" s="8"/>
    </row>
    <row r="7" spans="1:12" customFormat="1" ht="24" customHeight="1">
      <c r="A7" s="53"/>
      <c r="B7" s="53"/>
      <c r="C7" s="78"/>
      <c r="D7" s="78"/>
      <c r="E7" s="78"/>
      <c r="F7" s="1"/>
      <c r="G7" s="76" t="s">
        <v>4</v>
      </c>
      <c r="H7" s="76"/>
      <c r="I7" s="76"/>
      <c r="K7" s="8"/>
      <c r="L7" s="8"/>
    </row>
    <row r="8" spans="1:12" customFormat="1" ht="19.5" customHeight="1">
      <c r="A8" s="74"/>
      <c r="B8" s="74"/>
      <c r="C8" s="74"/>
      <c r="D8" s="74"/>
      <c r="E8" s="74"/>
      <c r="F8" s="1"/>
      <c r="I8" s="12"/>
      <c r="K8" s="3"/>
      <c r="L8" s="3"/>
    </row>
    <row r="9" spans="1:12" customFormat="1" ht="17.25" customHeight="1">
      <c r="A9" s="11" t="s">
        <v>43</v>
      </c>
      <c r="B9" s="2"/>
      <c r="C9" s="72"/>
      <c r="D9" s="72"/>
      <c r="E9" s="72"/>
      <c r="F9" s="4"/>
    </row>
    <row r="10" spans="1:12" customFormat="1" ht="17.25" customHeight="1">
      <c r="A10" s="11"/>
      <c r="B10" s="2"/>
      <c r="C10" s="81"/>
      <c r="D10" s="81"/>
      <c r="E10" s="81"/>
      <c r="F10" s="4"/>
    </row>
    <row r="11" spans="1:12" customFormat="1" ht="17.25" customHeight="1">
      <c r="A11" s="11" t="s">
        <v>13</v>
      </c>
      <c r="B11" s="2"/>
      <c r="C11" s="81"/>
      <c r="D11" s="81"/>
      <c r="E11" s="81"/>
      <c r="F11" s="4"/>
    </row>
    <row r="12" spans="1:12" customFormat="1" ht="17.25" customHeight="1">
      <c r="A12" s="21" t="s">
        <v>14</v>
      </c>
      <c r="B12" s="2"/>
      <c r="C12" s="22"/>
      <c r="D12" s="22"/>
      <c r="E12" s="22"/>
      <c r="F12" s="4"/>
    </row>
    <row r="13" spans="1:12" customFormat="1" ht="17.25" customHeight="1">
      <c r="A13" s="11" t="s">
        <v>44</v>
      </c>
      <c r="B13" s="2"/>
      <c r="C13" s="72"/>
      <c r="D13" s="72"/>
      <c r="E13" s="72"/>
      <c r="F13" s="4"/>
    </row>
    <row r="14" spans="1:12" customFormat="1" ht="17.25" customHeight="1">
      <c r="A14" s="52" t="s">
        <v>41</v>
      </c>
      <c r="B14" s="2"/>
      <c r="C14" s="81"/>
      <c r="D14" s="81"/>
      <c r="E14" s="81"/>
      <c r="F14" s="4"/>
    </row>
    <row r="15" spans="1:12" customFormat="1" ht="17.25" customHeight="1">
      <c r="A15" s="52" t="s">
        <v>42</v>
      </c>
      <c r="B15" s="2"/>
      <c r="C15" s="81"/>
      <c r="D15" s="81"/>
      <c r="E15" s="81"/>
      <c r="F15" s="4"/>
    </row>
    <row r="16" spans="1:12" customFormat="1" ht="21.75" customHeight="1">
      <c r="A16" s="79" t="s">
        <v>60</v>
      </c>
      <c r="B16" s="79"/>
      <c r="C16" s="79"/>
      <c r="D16" s="79"/>
      <c r="E16" s="79"/>
      <c r="F16" s="79"/>
      <c r="G16" s="79"/>
      <c r="H16" s="79"/>
      <c r="I16" s="79"/>
      <c r="J16" s="5"/>
      <c r="K16" s="5"/>
      <c r="L16" s="5"/>
    </row>
    <row r="17" spans="1:16" customFormat="1" ht="41.25" customHeight="1">
      <c r="A17" s="80" t="s">
        <v>58</v>
      </c>
      <c r="B17" s="80"/>
      <c r="C17" s="80"/>
      <c r="D17" s="80"/>
      <c r="E17" s="80"/>
      <c r="F17" s="80"/>
      <c r="G17" s="80"/>
      <c r="H17" s="80"/>
      <c r="I17" s="80"/>
      <c r="J17" s="5"/>
      <c r="K17" s="5"/>
      <c r="L17" s="5"/>
    </row>
    <row r="18" spans="1:16" customFormat="1" ht="15" customHeight="1">
      <c r="A18" s="80" t="s">
        <v>59</v>
      </c>
      <c r="B18" s="80"/>
      <c r="C18" s="80"/>
      <c r="D18" s="80"/>
      <c r="E18" s="80"/>
      <c r="F18" s="80"/>
      <c r="G18" s="80"/>
      <c r="H18" s="80"/>
      <c r="I18" s="80"/>
      <c r="J18" s="5"/>
      <c r="K18" s="5"/>
      <c r="L18" s="5"/>
    </row>
    <row r="19" spans="1:16" ht="2.25" customHeight="1">
      <c r="A19" s="80"/>
      <c r="B19" s="80"/>
      <c r="C19" s="80"/>
      <c r="D19" s="80"/>
      <c r="E19" s="80"/>
      <c r="F19" s="80"/>
      <c r="G19" s="80"/>
      <c r="H19" s="80"/>
      <c r="I19" s="80"/>
      <c r="J19" s="92"/>
      <c r="K19" s="92"/>
      <c r="L19" s="92"/>
    </row>
    <row r="20" spans="1:16" ht="25.5" customHeight="1">
      <c r="A20" s="82" t="s">
        <v>61</v>
      </c>
      <c r="B20" s="82"/>
      <c r="C20" s="82"/>
      <c r="D20" s="82"/>
      <c r="E20" s="82"/>
      <c r="F20" s="82"/>
      <c r="G20" s="82"/>
      <c r="H20" s="82"/>
      <c r="I20" s="82"/>
      <c r="J20" s="92"/>
      <c r="K20" s="92"/>
      <c r="L20" s="92"/>
      <c r="P20" s="94"/>
    </row>
    <row r="21" spans="1:16" ht="19.5" customHeight="1">
      <c r="A21" s="15" t="s">
        <v>9</v>
      </c>
    </row>
    <row r="22" spans="1:16" s="95" customFormat="1" ht="78.75" customHeight="1">
      <c r="A22" s="104" t="s">
        <v>66</v>
      </c>
      <c r="B22" s="104" t="s">
        <v>5</v>
      </c>
      <c r="C22" s="104" t="s">
        <v>67</v>
      </c>
      <c r="D22" s="104" t="s">
        <v>6</v>
      </c>
      <c r="E22" s="104" t="s">
        <v>7</v>
      </c>
      <c r="F22" s="104" t="s">
        <v>68</v>
      </c>
      <c r="G22" s="104" t="s">
        <v>69</v>
      </c>
      <c r="H22" s="104" t="s">
        <v>70</v>
      </c>
      <c r="I22" s="104" t="s">
        <v>71</v>
      </c>
    </row>
    <row r="23" spans="1:16" ht="17.25" customHeight="1">
      <c r="A23" s="54">
        <v>1</v>
      </c>
      <c r="B23" s="54">
        <v>2</v>
      </c>
      <c r="C23" s="54">
        <v>3</v>
      </c>
      <c r="D23" s="54">
        <v>4</v>
      </c>
      <c r="E23" s="54">
        <v>5</v>
      </c>
      <c r="F23" s="54">
        <v>6</v>
      </c>
      <c r="G23" s="54">
        <v>7</v>
      </c>
      <c r="H23" s="54">
        <v>8</v>
      </c>
      <c r="I23" s="54">
        <v>9</v>
      </c>
    </row>
    <row r="24" spans="1:16" ht="18" customHeight="1">
      <c r="A24" s="87" t="s">
        <v>53</v>
      </c>
      <c r="B24" s="87"/>
      <c r="C24" s="87"/>
      <c r="D24" s="87"/>
      <c r="E24" s="87"/>
      <c r="F24" s="87"/>
      <c r="G24" s="87"/>
      <c r="H24" s="87"/>
      <c r="I24" s="87"/>
    </row>
    <row r="25" spans="1:16" s="96" customFormat="1" ht="108">
      <c r="A25" s="90">
        <v>1</v>
      </c>
      <c r="B25" s="105" t="s">
        <v>62</v>
      </c>
      <c r="C25" s="105"/>
      <c r="D25" s="105">
        <v>156</v>
      </c>
      <c r="E25" s="105" t="s">
        <v>72</v>
      </c>
      <c r="F25" s="105"/>
      <c r="G25" s="9">
        <f>ROUND((F25*D25),2)</f>
        <v>0</v>
      </c>
      <c r="H25" s="10"/>
      <c r="I25" s="9">
        <f>ROUND((G25*H25),2)</f>
        <v>0</v>
      </c>
    </row>
    <row r="26" spans="1:16" ht="23.25" customHeight="1">
      <c r="A26" s="89" t="s">
        <v>55</v>
      </c>
      <c r="B26" s="89"/>
      <c r="C26" s="89"/>
      <c r="D26" s="89"/>
      <c r="E26" s="89"/>
      <c r="F26" s="55">
        <f>SUM(E25:E25)</f>
        <v>0</v>
      </c>
      <c r="G26" s="55">
        <f>G25</f>
        <v>0</v>
      </c>
      <c r="H26" s="55"/>
      <c r="I26" s="55">
        <f>SUM(H25:H25)</f>
        <v>0</v>
      </c>
    </row>
    <row r="27" spans="1:16" ht="19.5" customHeight="1">
      <c r="A27" s="87" t="s">
        <v>52</v>
      </c>
      <c r="B27" s="87"/>
      <c r="C27" s="87"/>
      <c r="D27" s="87"/>
      <c r="E27" s="87"/>
      <c r="F27" s="87"/>
      <c r="G27" s="87"/>
      <c r="H27" s="87"/>
      <c r="I27" s="87"/>
    </row>
    <row r="28" spans="1:16" s="95" customFormat="1" ht="78.75" customHeight="1">
      <c r="A28" s="104" t="s">
        <v>66</v>
      </c>
      <c r="B28" s="104" t="s">
        <v>5</v>
      </c>
      <c r="C28" s="104" t="s">
        <v>67</v>
      </c>
      <c r="D28" s="104" t="s">
        <v>6</v>
      </c>
      <c r="E28" s="104" t="s">
        <v>7</v>
      </c>
      <c r="F28" s="104" t="s">
        <v>68</v>
      </c>
      <c r="G28" s="104" t="s">
        <v>69</v>
      </c>
      <c r="H28" s="104" t="s">
        <v>70</v>
      </c>
      <c r="I28" s="104" t="s">
        <v>71</v>
      </c>
    </row>
    <row r="29" spans="1:16" ht="17.25" customHeight="1">
      <c r="A29" s="54">
        <v>1</v>
      </c>
      <c r="B29" s="54">
        <v>2</v>
      </c>
      <c r="C29" s="54">
        <v>3</v>
      </c>
      <c r="D29" s="54">
        <v>4</v>
      </c>
      <c r="E29" s="54">
        <v>5</v>
      </c>
      <c r="F29" s="54">
        <v>6</v>
      </c>
      <c r="G29" s="54">
        <v>7</v>
      </c>
      <c r="H29" s="54">
        <v>8</v>
      </c>
      <c r="I29" s="54">
        <v>9</v>
      </c>
    </row>
    <row r="30" spans="1:16" ht="125.25" customHeight="1">
      <c r="A30" s="106">
        <v>1</v>
      </c>
      <c r="B30" s="58" t="s">
        <v>63</v>
      </c>
      <c r="C30" s="91"/>
      <c r="D30" s="57">
        <v>5</v>
      </c>
      <c r="E30" s="105" t="s">
        <v>57</v>
      </c>
      <c r="F30" s="9"/>
      <c r="G30" s="9">
        <f>ROUND((F30*D30),2)</f>
        <v>0</v>
      </c>
      <c r="H30" s="10"/>
      <c r="I30" s="9">
        <f>ROUND((G30*H30),2)</f>
        <v>0</v>
      </c>
      <c r="J30" s="97"/>
    </row>
    <row r="31" spans="1:16" ht="130.5" customHeight="1">
      <c r="A31" s="106"/>
      <c r="B31" s="58" t="s">
        <v>64</v>
      </c>
      <c r="C31" s="91"/>
      <c r="D31" s="57">
        <v>5</v>
      </c>
      <c r="E31" s="105" t="s">
        <v>57</v>
      </c>
      <c r="F31" s="9"/>
      <c r="G31" s="9">
        <f>ROUND((F31*D31),2)</f>
        <v>0</v>
      </c>
      <c r="H31" s="10"/>
      <c r="I31" s="9">
        <f>ROUND((G31*H31),2)</f>
        <v>0</v>
      </c>
      <c r="J31" s="97"/>
    </row>
    <row r="32" spans="1:16" ht="23.25" customHeight="1">
      <c r="A32" s="89" t="s">
        <v>56</v>
      </c>
      <c r="B32" s="89"/>
      <c r="C32" s="89"/>
      <c r="D32" s="89"/>
      <c r="E32" s="89"/>
      <c r="F32" s="55">
        <f>SUM(G30:G31)</f>
        <v>0</v>
      </c>
      <c r="G32" s="55">
        <f>SUM(H30:H31)</f>
        <v>0</v>
      </c>
      <c r="H32" s="55"/>
      <c r="I32" s="55">
        <f>SUM(J30:J31)</f>
        <v>0</v>
      </c>
    </row>
    <row r="33" spans="1:15" ht="23.25" customHeight="1">
      <c r="A33" s="88" t="s">
        <v>54</v>
      </c>
      <c r="B33" s="88"/>
      <c r="C33" s="88"/>
      <c r="D33" s="88"/>
      <c r="E33" s="88"/>
      <c r="F33" s="56">
        <f>F26+F32</f>
        <v>0</v>
      </c>
      <c r="G33" s="56">
        <f>G26+G32</f>
        <v>0</v>
      </c>
      <c r="H33" s="56"/>
      <c r="I33" s="56">
        <f>I26+I32</f>
        <v>0</v>
      </c>
    </row>
    <row r="34" spans="1:15" ht="9" customHeight="1">
      <c r="A34" s="20"/>
      <c r="B34" s="20"/>
      <c r="C34" s="20"/>
      <c r="D34" s="20"/>
      <c r="E34" s="20"/>
      <c r="F34" s="19"/>
      <c r="G34" s="19"/>
      <c r="H34" s="19"/>
      <c r="I34" s="19"/>
      <c r="J34" s="98"/>
      <c r="K34" s="98"/>
      <c r="L34" s="98"/>
      <c r="M34" s="98"/>
      <c r="N34" s="98"/>
      <c r="O34" s="98"/>
    </row>
    <row r="35" spans="1:15" ht="20.25" customHeight="1">
      <c r="A35" s="23">
        <v>1</v>
      </c>
      <c r="B35" s="68" t="s">
        <v>46</v>
      </c>
      <c r="C35" s="68"/>
      <c r="D35" s="68"/>
      <c r="E35" s="68"/>
      <c r="F35" s="68"/>
      <c r="G35" s="68"/>
      <c r="H35" s="68"/>
      <c r="I35" s="68"/>
      <c r="J35" s="99"/>
    </row>
    <row r="36" spans="1:15" ht="8.25" customHeight="1">
      <c r="A36" s="13"/>
      <c r="B36" s="6"/>
      <c r="C36" s="6"/>
      <c r="D36" s="6"/>
      <c r="E36" s="6"/>
      <c r="F36" s="6"/>
      <c r="G36" s="6"/>
      <c r="H36" s="6"/>
      <c r="I36" s="6"/>
    </row>
    <row r="37" spans="1:15" ht="21" customHeight="1" thickBot="1">
      <c r="A37" s="23">
        <v>2</v>
      </c>
      <c r="B37" s="24" t="s">
        <v>30</v>
      </c>
      <c r="C37" s="6"/>
      <c r="D37" s="6"/>
      <c r="E37" s="6"/>
      <c r="F37" s="6"/>
      <c r="G37" s="6"/>
      <c r="H37" s="6"/>
      <c r="I37" s="6"/>
    </row>
    <row r="38" spans="1:15" ht="19.5" customHeight="1" thickBot="1">
      <c r="A38" s="14"/>
      <c r="B38" s="85" t="s">
        <v>47</v>
      </c>
      <c r="C38" s="86"/>
      <c r="D38" s="86"/>
      <c r="E38" s="86"/>
      <c r="F38" s="86"/>
      <c r="G38" s="86"/>
      <c r="H38" s="86"/>
      <c r="I38" s="86"/>
    </row>
    <row r="39" spans="1:15" ht="19.5" customHeight="1" thickBot="1">
      <c r="A39" s="14"/>
      <c r="B39" s="85" t="s">
        <v>48</v>
      </c>
      <c r="C39" s="86"/>
      <c r="D39" s="86"/>
      <c r="E39" s="86"/>
      <c r="F39" s="86"/>
      <c r="G39" s="86"/>
      <c r="H39" s="86"/>
      <c r="I39" s="86"/>
    </row>
    <row r="40" spans="1:15" ht="16.5" customHeight="1">
      <c r="A40" s="38"/>
      <c r="B40" s="45" t="s">
        <v>29</v>
      </c>
      <c r="C40" s="39"/>
      <c r="D40" s="39"/>
      <c r="E40" s="39"/>
      <c r="F40" s="37"/>
      <c r="G40" s="37"/>
      <c r="H40" s="37"/>
      <c r="I40" s="37"/>
    </row>
    <row r="41" spans="1:15" ht="32.25" customHeight="1">
      <c r="A41" s="38"/>
      <c r="B41" s="84" t="s">
        <v>28</v>
      </c>
      <c r="C41" s="84"/>
      <c r="D41" s="84"/>
      <c r="E41" s="84"/>
      <c r="F41" s="84"/>
      <c r="G41" s="84"/>
      <c r="H41" s="84"/>
      <c r="I41" s="84"/>
    </row>
    <row r="42" spans="1:15" ht="17.25" customHeight="1">
      <c r="A42" s="38"/>
      <c r="B42" s="40" t="s">
        <v>39</v>
      </c>
      <c r="C42" s="40"/>
      <c r="D42" s="40"/>
      <c r="E42" s="40"/>
      <c r="F42" s="37"/>
      <c r="G42" s="37"/>
      <c r="H42" s="37"/>
      <c r="I42" s="37"/>
    </row>
    <row r="43" spans="1:15" ht="18.75" customHeight="1">
      <c r="A43" s="38"/>
      <c r="B43" s="41" t="s">
        <v>49</v>
      </c>
      <c r="C43" s="41"/>
      <c r="D43" s="41"/>
      <c r="E43" s="32"/>
      <c r="F43" s="42"/>
      <c r="G43" s="42"/>
      <c r="H43" s="42"/>
      <c r="I43" s="42"/>
    </row>
    <row r="44" spans="1:15" ht="13.5" customHeight="1">
      <c r="A44" s="38"/>
      <c r="B44" s="43" t="s">
        <v>25</v>
      </c>
      <c r="C44" s="43"/>
      <c r="D44" s="42"/>
      <c r="E44" s="43"/>
      <c r="F44" s="42"/>
      <c r="G44" s="42"/>
      <c r="H44" s="42"/>
      <c r="I44" s="42"/>
    </row>
    <row r="45" spans="1:15" ht="18.75" customHeight="1">
      <c r="A45" s="38"/>
      <c r="B45" s="41" t="s">
        <v>50</v>
      </c>
      <c r="C45" s="41"/>
      <c r="D45" s="41"/>
      <c r="E45" s="32"/>
      <c r="F45" s="42"/>
      <c r="G45" s="42"/>
      <c r="H45" s="42"/>
      <c r="I45" s="42"/>
    </row>
    <row r="46" spans="1:15" ht="13.5" customHeight="1">
      <c r="A46" s="38"/>
      <c r="B46" s="43" t="s">
        <v>26</v>
      </c>
      <c r="C46" s="43"/>
      <c r="D46" s="42"/>
      <c r="E46" s="43"/>
      <c r="F46" s="42"/>
      <c r="G46" s="42"/>
      <c r="H46" s="42"/>
      <c r="I46" s="42"/>
    </row>
    <row r="47" spans="1:15" ht="18.75" customHeight="1">
      <c r="A47" s="38"/>
      <c r="B47" s="41" t="s">
        <v>51</v>
      </c>
      <c r="C47" s="41"/>
      <c r="D47" s="41"/>
      <c r="E47" s="32"/>
      <c r="F47" s="42"/>
      <c r="G47" s="42"/>
      <c r="H47" s="42"/>
      <c r="I47" s="42"/>
    </row>
    <row r="48" spans="1:15" ht="13.5" customHeight="1">
      <c r="A48" s="38"/>
      <c r="B48" s="43" t="s">
        <v>27</v>
      </c>
      <c r="C48" s="43"/>
      <c r="D48" s="42"/>
      <c r="E48" s="43"/>
      <c r="F48" s="42"/>
      <c r="G48" s="42"/>
      <c r="H48" s="42"/>
      <c r="I48" s="42"/>
    </row>
    <row r="49" spans="1:18" ht="6.75" customHeight="1">
      <c r="A49" s="13"/>
      <c r="B49" s="6"/>
      <c r="C49" s="6"/>
      <c r="D49" s="6"/>
      <c r="E49" s="6"/>
      <c r="F49" s="6"/>
      <c r="G49" s="6"/>
      <c r="H49" s="6"/>
      <c r="I49" s="6"/>
    </row>
    <row r="50" spans="1:18" ht="19.5" customHeight="1">
      <c r="A50" s="23">
        <v>3</v>
      </c>
      <c r="B50" s="49" t="s">
        <v>31</v>
      </c>
      <c r="C50" s="6"/>
      <c r="D50" s="6"/>
      <c r="E50" s="6"/>
      <c r="F50" s="6"/>
      <c r="G50" s="6"/>
      <c r="H50" s="6"/>
      <c r="I50" s="6"/>
    </row>
    <row r="51" spans="1:18" ht="26.25" customHeight="1" thickBot="1">
      <c r="A51" s="23"/>
      <c r="B51" s="83" t="s">
        <v>32</v>
      </c>
      <c r="C51" s="83"/>
      <c r="D51" s="83"/>
      <c r="E51" s="83"/>
      <c r="F51" s="83"/>
      <c r="G51" s="83"/>
      <c r="H51" s="83"/>
      <c r="I51" s="83"/>
    </row>
    <row r="52" spans="1:18" ht="16.5" thickBot="1">
      <c r="A52" s="14"/>
      <c r="B52" s="26" t="s">
        <v>15</v>
      </c>
      <c r="C52" s="6"/>
      <c r="D52" s="6"/>
      <c r="E52" s="6"/>
      <c r="F52" s="6"/>
      <c r="G52" s="6"/>
      <c r="H52" s="6"/>
      <c r="I52" s="6"/>
    </row>
    <row r="53" spans="1:18" ht="16.5" thickBot="1">
      <c r="A53" s="14"/>
      <c r="B53" s="26" t="s">
        <v>16</v>
      </c>
      <c r="C53" s="6"/>
      <c r="D53" s="6"/>
      <c r="E53" s="6"/>
      <c r="F53" s="6"/>
      <c r="G53" s="6"/>
      <c r="H53" s="6"/>
      <c r="I53" s="6"/>
    </row>
    <row r="54" spans="1:18" ht="16.5" thickBot="1">
      <c r="A54" s="14"/>
      <c r="B54" s="26" t="s">
        <v>17</v>
      </c>
      <c r="C54" s="6"/>
      <c r="D54" s="6"/>
      <c r="E54" s="6"/>
      <c r="F54" s="6"/>
      <c r="G54" s="6"/>
      <c r="H54" s="6"/>
      <c r="I54" s="6"/>
    </row>
    <row r="55" spans="1:18" ht="15" thickBot="1">
      <c r="A55" s="14"/>
      <c r="B55" s="27" t="s">
        <v>18</v>
      </c>
      <c r="C55" s="6"/>
      <c r="D55" s="6"/>
      <c r="E55" s="6"/>
      <c r="F55" s="6"/>
      <c r="G55" s="6"/>
      <c r="H55" s="6"/>
      <c r="I55" s="6"/>
    </row>
    <row r="56" spans="1:18" ht="15" thickBot="1">
      <c r="A56" s="14"/>
      <c r="B56" s="62" t="s">
        <v>19</v>
      </c>
      <c r="C56" s="63"/>
      <c r="D56" s="6"/>
      <c r="E56" s="6"/>
      <c r="F56" s="6"/>
      <c r="G56" s="6"/>
      <c r="H56" s="6"/>
      <c r="I56" s="6"/>
    </row>
    <row r="57" spans="1:18" ht="15" thickBot="1">
      <c r="A57" s="14"/>
      <c r="B57" s="28" t="s">
        <v>20</v>
      </c>
      <c r="C57" s="6"/>
      <c r="D57" s="6"/>
      <c r="E57" s="6"/>
      <c r="F57" s="6"/>
      <c r="G57" s="6"/>
      <c r="H57" s="6"/>
      <c r="I57" s="6"/>
    </row>
    <row r="58" spans="1:18">
      <c r="A58" s="17"/>
      <c r="B58" s="44" t="s">
        <v>8</v>
      </c>
      <c r="C58" s="6"/>
      <c r="D58" s="6"/>
      <c r="E58" s="6"/>
      <c r="F58" s="6"/>
      <c r="G58" s="6"/>
      <c r="H58" s="6"/>
      <c r="I58" s="6"/>
    </row>
    <row r="59" spans="1:18" ht="9" customHeight="1">
      <c r="A59" s="17"/>
      <c r="B59" s="1"/>
      <c r="C59" s="6"/>
      <c r="D59" s="6"/>
      <c r="E59" s="6"/>
      <c r="F59" s="6"/>
      <c r="G59" s="6"/>
      <c r="H59" s="6"/>
      <c r="I59" s="6"/>
    </row>
    <row r="60" spans="1:18" ht="16.5">
      <c r="A60" s="29">
        <v>1</v>
      </c>
      <c r="B60" s="30" t="s">
        <v>21</v>
      </c>
      <c r="C60" s="30"/>
      <c r="D60" s="30"/>
      <c r="E60" s="30"/>
      <c r="F60" s="31"/>
      <c r="G60" s="32"/>
      <c r="H60" s="32"/>
      <c r="I60" s="33"/>
    </row>
    <row r="61" spans="1:18" ht="16.5">
      <c r="A61" s="29">
        <v>2</v>
      </c>
      <c r="B61" s="30" t="s">
        <v>22</v>
      </c>
      <c r="C61" s="30"/>
      <c r="D61" s="30"/>
      <c r="E61" s="30"/>
      <c r="F61" s="34"/>
      <c r="G61" s="32"/>
      <c r="H61" s="25"/>
      <c r="I61" s="25"/>
    </row>
    <row r="62" spans="1:18" ht="22.5" customHeight="1">
      <c r="A62" s="29">
        <v>3</v>
      </c>
      <c r="B62" s="60" t="s">
        <v>23</v>
      </c>
      <c r="C62" s="60"/>
      <c r="D62" s="60"/>
      <c r="E62" s="60"/>
      <c r="F62" s="60"/>
      <c r="G62" s="60"/>
      <c r="H62" s="60"/>
      <c r="I62" s="60"/>
    </row>
    <row r="63" spans="1:18" ht="10.5" customHeight="1">
      <c r="A63" s="29"/>
      <c r="B63" s="35"/>
      <c r="C63" s="35"/>
      <c r="D63" s="35"/>
      <c r="E63" s="35"/>
      <c r="F63" s="35"/>
      <c r="G63" s="35"/>
      <c r="H63" s="35"/>
      <c r="I63" s="35"/>
    </row>
    <row r="64" spans="1:18" ht="36" customHeight="1">
      <c r="A64" s="68" t="s">
        <v>65</v>
      </c>
      <c r="B64" s="68"/>
      <c r="C64" s="68"/>
      <c r="D64" s="68"/>
      <c r="E64" s="68"/>
      <c r="F64" s="68"/>
      <c r="G64" s="68"/>
      <c r="H64" s="68"/>
      <c r="I64" s="68"/>
      <c r="J64" s="100"/>
      <c r="K64" s="101"/>
      <c r="L64" s="101"/>
      <c r="M64" s="101"/>
      <c r="N64" s="101"/>
      <c r="O64" s="101"/>
      <c r="P64" s="101"/>
      <c r="Q64" s="101"/>
      <c r="R64" s="101"/>
    </row>
    <row r="65" spans="1:27" ht="36.75" customHeight="1">
      <c r="A65" s="48" t="s">
        <v>33</v>
      </c>
      <c r="B65" s="69" t="s">
        <v>37</v>
      </c>
      <c r="C65" s="69"/>
      <c r="D65" s="69"/>
      <c r="E65" s="69"/>
      <c r="F65" s="69"/>
      <c r="G65" s="69"/>
      <c r="H65" s="69"/>
      <c r="I65" s="69"/>
      <c r="J65" s="100"/>
      <c r="K65" s="101"/>
      <c r="L65" s="101"/>
      <c r="M65" s="101"/>
      <c r="N65" s="101"/>
      <c r="O65" s="101"/>
      <c r="P65" s="101"/>
      <c r="Q65" s="101"/>
      <c r="R65" s="101"/>
    </row>
    <row r="66" spans="1:27" ht="16.5" customHeight="1">
      <c r="A66" s="48"/>
      <c r="B66" s="51" t="s">
        <v>35</v>
      </c>
      <c r="C66" s="51"/>
      <c r="D66" s="51"/>
      <c r="E66" s="51"/>
      <c r="F66" s="51"/>
      <c r="G66" s="51"/>
      <c r="H66" s="51"/>
      <c r="I66" s="51"/>
      <c r="J66" s="100"/>
      <c r="K66" s="101"/>
      <c r="L66" s="101"/>
      <c r="M66" s="101"/>
      <c r="N66" s="101"/>
      <c r="O66" s="101"/>
      <c r="P66" s="101"/>
      <c r="Q66" s="101"/>
      <c r="R66" s="101"/>
    </row>
    <row r="67" spans="1:27" ht="63" customHeight="1">
      <c r="A67" s="48" t="s">
        <v>34</v>
      </c>
      <c r="B67" s="69" t="s">
        <v>38</v>
      </c>
      <c r="C67" s="69"/>
      <c r="D67" s="69"/>
      <c r="E67" s="69"/>
      <c r="F67" s="69"/>
      <c r="G67" s="69"/>
      <c r="H67" s="69"/>
      <c r="I67" s="69"/>
      <c r="J67" s="100"/>
      <c r="K67" s="101"/>
      <c r="L67" s="101"/>
      <c r="M67" s="101"/>
      <c r="N67" s="101"/>
      <c r="O67" s="101"/>
      <c r="P67" s="101"/>
      <c r="Q67" s="101"/>
      <c r="R67" s="101"/>
    </row>
    <row r="68" spans="1:27" ht="8.25" customHeight="1">
      <c r="A68" s="46"/>
      <c r="B68" s="47"/>
      <c r="C68" s="47"/>
      <c r="D68" s="47"/>
      <c r="E68" s="47"/>
      <c r="F68" s="47"/>
      <c r="G68" s="47"/>
      <c r="H68" s="47"/>
      <c r="I68" s="47"/>
      <c r="J68" s="100"/>
      <c r="K68" s="101"/>
      <c r="L68" s="101"/>
      <c r="M68" s="101"/>
      <c r="N68" s="101"/>
      <c r="O68" s="101"/>
      <c r="P68" s="101"/>
      <c r="Q68" s="101"/>
      <c r="R68" s="101"/>
    </row>
    <row r="69" spans="1:27" ht="27.75" customHeight="1">
      <c r="A69" s="46"/>
      <c r="B69" s="67" t="s">
        <v>40</v>
      </c>
      <c r="C69" s="67"/>
      <c r="D69" s="67"/>
      <c r="E69" s="67"/>
      <c r="F69" s="67"/>
      <c r="G69" s="67"/>
      <c r="H69" s="67"/>
      <c r="I69" s="67"/>
      <c r="J69" s="100"/>
      <c r="K69" s="101"/>
      <c r="L69" s="101"/>
      <c r="M69" s="101"/>
      <c r="N69" s="101"/>
      <c r="O69" s="101"/>
      <c r="P69" s="101"/>
      <c r="Q69" s="101"/>
      <c r="R69" s="101"/>
    </row>
    <row r="70" spans="1:27" ht="5.25" customHeight="1">
      <c r="A70" s="46"/>
      <c r="B70" s="50"/>
      <c r="C70" s="50"/>
      <c r="D70" s="50"/>
      <c r="E70" s="50"/>
      <c r="F70" s="50"/>
      <c r="G70" s="50"/>
      <c r="H70" s="50"/>
      <c r="I70" s="50"/>
      <c r="J70" s="100"/>
      <c r="K70" s="101"/>
      <c r="L70" s="101"/>
      <c r="M70" s="101"/>
      <c r="N70" s="101"/>
      <c r="O70" s="101"/>
      <c r="P70" s="101"/>
      <c r="Q70" s="101"/>
      <c r="R70" s="101"/>
    </row>
    <row r="71" spans="1:27" ht="11.25" customHeight="1">
      <c r="A71" s="46"/>
      <c r="B71" s="50"/>
      <c r="C71" s="50"/>
      <c r="D71" s="50"/>
      <c r="E71" s="50"/>
      <c r="F71" s="50"/>
      <c r="G71" s="50"/>
      <c r="H71" s="50"/>
      <c r="I71" s="50"/>
      <c r="J71" s="100"/>
      <c r="K71" s="101"/>
      <c r="L71" s="101"/>
      <c r="M71" s="101"/>
      <c r="N71" s="101"/>
      <c r="O71" s="101"/>
      <c r="P71" s="101"/>
      <c r="Q71" s="101"/>
      <c r="R71" s="101"/>
    </row>
    <row r="72" spans="1:27" ht="44.25" customHeight="1">
      <c r="A72" s="65" t="s">
        <v>36</v>
      </c>
      <c r="B72" s="65"/>
      <c r="C72" s="65"/>
      <c r="D72" s="65"/>
      <c r="E72" s="65"/>
      <c r="F72" s="65"/>
      <c r="G72" s="65"/>
      <c r="H72" s="65"/>
      <c r="I72" s="65"/>
      <c r="J72" s="100"/>
      <c r="K72" s="101"/>
      <c r="L72" s="101"/>
      <c r="M72" s="101"/>
      <c r="N72" s="101"/>
      <c r="O72" s="101"/>
      <c r="P72" s="101"/>
      <c r="Q72" s="101"/>
      <c r="R72" s="101"/>
    </row>
    <row r="73" spans="1:27" ht="34.5" customHeight="1">
      <c r="A73" s="66" t="s">
        <v>10</v>
      </c>
      <c r="B73" s="66"/>
      <c r="C73" s="66"/>
      <c r="D73" s="66"/>
      <c r="E73" s="66"/>
      <c r="F73" s="66"/>
      <c r="G73" s="66"/>
      <c r="H73" s="66"/>
      <c r="I73" s="66"/>
      <c r="J73" s="100"/>
      <c r="K73" s="101"/>
      <c r="L73" s="101"/>
      <c r="M73" s="101"/>
      <c r="N73" s="101"/>
      <c r="O73" s="101"/>
      <c r="P73" s="101"/>
      <c r="Q73" s="101"/>
      <c r="R73" s="101"/>
    </row>
    <row r="74" spans="1:27" ht="33" customHeight="1">
      <c r="A74" s="61" t="s">
        <v>11</v>
      </c>
      <c r="B74" s="61"/>
      <c r="C74" s="61"/>
      <c r="D74" s="61"/>
      <c r="E74" s="61"/>
      <c r="F74" s="61"/>
      <c r="G74" s="61"/>
      <c r="H74" s="61"/>
      <c r="I74" s="61"/>
      <c r="J74" s="100"/>
      <c r="K74" s="101"/>
      <c r="L74" s="101"/>
      <c r="M74" s="101"/>
      <c r="N74" s="101"/>
      <c r="O74" s="101"/>
      <c r="P74" s="101"/>
      <c r="Q74" s="101"/>
      <c r="R74" s="101"/>
    </row>
    <row r="75" spans="1:27" ht="12" customHeight="1">
      <c r="A75" s="64"/>
      <c r="B75" s="64"/>
      <c r="C75" s="64"/>
      <c r="D75" s="64"/>
      <c r="E75" s="64"/>
      <c r="F75" s="64"/>
      <c r="G75" s="64"/>
      <c r="H75" s="64"/>
      <c r="I75" s="64"/>
      <c r="J75" s="102"/>
      <c r="K75" s="103"/>
      <c r="L75" s="103"/>
      <c r="M75" s="103"/>
      <c r="N75" s="103"/>
      <c r="O75" s="103"/>
      <c r="P75" s="103"/>
      <c r="Q75" s="103"/>
      <c r="R75" s="103"/>
      <c r="S75" s="100"/>
      <c r="T75" s="101"/>
      <c r="U75" s="101"/>
      <c r="V75" s="101"/>
      <c r="W75" s="101"/>
      <c r="X75" s="101"/>
      <c r="Y75" s="101"/>
      <c r="Z75" s="101"/>
      <c r="AA75" s="101"/>
    </row>
    <row r="76" spans="1:27" ht="12" customHeight="1">
      <c r="A76" s="64" t="s">
        <v>24</v>
      </c>
      <c r="B76" s="64"/>
      <c r="C76" s="64"/>
      <c r="D76" s="64"/>
      <c r="E76" s="64"/>
      <c r="F76" s="64"/>
      <c r="G76" s="64"/>
      <c r="H76" s="64"/>
      <c r="I76" s="64"/>
      <c r="J76" s="100"/>
      <c r="K76" s="101"/>
      <c r="L76" s="101"/>
      <c r="M76" s="101"/>
      <c r="N76" s="101"/>
      <c r="O76" s="101"/>
      <c r="P76" s="101"/>
      <c r="Q76" s="101"/>
      <c r="R76" s="101"/>
    </row>
    <row r="77" spans="1:27" ht="12" customHeight="1">
      <c r="A77" s="36"/>
      <c r="B77" s="36"/>
      <c r="C77" s="36"/>
      <c r="D77" s="36"/>
      <c r="E77" s="36"/>
      <c r="F77" s="36"/>
      <c r="G77" s="36"/>
      <c r="H77" s="36"/>
      <c r="I77" s="36"/>
      <c r="J77" s="100"/>
      <c r="K77" s="101"/>
      <c r="L77" s="101"/>
      <c r="M77" s="101"/>
      <c r="N77" s="101"/>
      <c r="O77" s="101"/>
      <c r="P77" s="101"/>
      <c r="Q77" s="101"/>
      <c r="R77" s="101"/>
    </row>
    <row r="78" spans="1:27" ht="21" customHeight="1">
      <c r="A78" s="61"/>
      <c r="B78" s="61"/>
      <c r="C78" s="61"/>
      <c r="D78" s="61"/>
      <c r="E78" s="61"/>
      <c r="F78" s="61"/>
      <c r="G78" s="61"/>
      <c r="H78" s="61"/>
      <c r="I78" s="61"/>
    </row>
    <row r="79" spans="1:27" ht="16.5">
      <c r="A79" s="18"/>
      <c r="B79" s="18"/>
      <c r="C79" s="18"/>
      <c r="D79" s="18"/>
      <c r="E79" s="18"/>
      <c r="F79" s="18"/>
      <c r="G79" s="18"/>
      <c r="H79" s="18"/>
      <c r="I79" s="18"/>
    </row>
    <row r="80" spans="1:27">
      <c r="A80" s="59"/>
      <c r="B80" s="59"/>
      <c r="C80" s="59"/>
      <c r="D80" s="59"/>
      <c r="E80" s="59"/>
      <c r="F80" s="59"/>
      <c r="G80" s="59"/>
      <c r="H80" s="59"/>
      <c r="I80" s="59"/>
    </row>
  </sheetData>
  <mergeCells count="44">
    <mergeCell ref="B51:I51"/>
    <mergeCell ref="B41:I41"/>
    <mergeCell ref="B35:I35"/>
    <mergeCell ref="B38:I38"/>
    <mergeCell ref="B39:I39"/>
    <mergeCell ref="A24:I24"/>
    <mergeCell ref="A27:I27"/>
    <mergeCell ref="A33:E33"/>
    <mergeCell ref="A26:E26"/>
    <mergeCell ref="A32:E32"/>
    <mergeCell ref="A16:I16"/>
    <mergeCell ref="A17:I17"/>
    <mergeCell ref="G7:I7"/>
    <mergeCell ref="C10:E10"/>
    <mergeCell ref="A20:I20"/>
    <mergeCell ref="C13:E13"/>
    <mergeCell ref="C11:E11"/>
    <mergeCell ref="A18:I19"/>
    <mergeCell ref="C14:E14"/>
    <mergeCell ref="C15:E15"/>
    <mergeCell ref="C7:E7"/>
    <mergeCell ref="F1:I1"/>
    <mergeCell ref="F2:I2"/>
    <mergeCell ref="C9:E9"/>
    <mergeCell ref="A3:I3"/>
    <mergeCell ref="A8:E8"/>
    <mergeCell ref="G4:I4"/>
    <mergeCell ref="G5:I5"/>
    <mergeCell ref="G6:I6"/>
    <mergeCell ref="C5:E5"/>
    <mergeCell ref="C6:E6"/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</mergeCells>
  <phoneticPr fontId="7" type="noConversion"/>
  <conditionalFormatting sqref="H30">
    <cfRule type="cellIs" dxfId="39" priority="192" stopIfTrue="1" operator="greaterThan">
      <formula>0.01</formula>
    </cfRule>
    <cfRule type="cellIs" dxfId="38" priority="193" stopIfTrue="1" operator="lessThan">
      <formula>0.01</formula>
    </cfRule>
    <cfRule type="cellIs" dxfId="37" priority="194" stopIfTrue="1" operator="lessThan">
      <formula>-0.02</formula>
    </cfRule>
    <cfRule type="cellIs" dxfId="36" priority="195" stopIfTrue="1" operator="lessThan">
      <formula>0.01</formula>
    </cfRule>
    <cfRule type="cellIs" dxfId="35" priority="196" stopIfTrue="1" operator="lessThan">
      <formula>0</formula>
    </cfRule>
    <cfRule type="cellIs" dxfId="34" priority="197" stopIfTrue="1" operator="greaterThan">
      <formula>0.01</formula>
    </cfRule>
    <cfRule type="cellIs" dxfId="33" priority="198" stopIfTrue="1" operator="lessThan">
      <formula>1</formula>
    </cfRule>
    <cfRule type="cellIs" dxfId="32" priority="199" stopIfTrue="1" operator="greaterThan">
      <formula>1</formula>
    </cfRule>
    <cfRule type="cellIs" dxfId="31" priority="200" stopIfTrue="1" operator="greaterThan">
      <formula>0.01</formula>
    </cfRule>
    <cfRule type="cellIs" dxfId="30" priority="201" stopIfTrue="1" operator="greaterThan">
      <formula>1</formula>
    </cfRule>
  </conditionalFormatting>
  <conditionalFormatting sqref="H31">
    <cfRule type="cellIs" dxfId="29" priority="22" stopIfTrue="1" operator="greaterThan">
      <formula>0.01</formula>
    </cfRule>
    <cfRule type="cellIs" dxfId="28" priority="23" stopIfTrue="1" operator="lessThan">
      <formula>0.01</formula>
    </cfRule>
    <cfRule type="cellIs" dxfId="27" priority="24" stopIfTrue="1" operator="lessThan">
      <formula>-0.02</formula>
    </cfRule>
    <cfRule type="cellIs" dxfId="26" priority="25" stopIfTrue="1" operator="lessThan">
      <formula>0.01</formula>
    </cfRule>
    <cfRule type="cellIs" dxfId="25" priority="26" stopIfTrue="1" operator="lessThan">
      <formula>0</formula>
    </cfRule>
    <cfRule type="cellIs" dxfId="24" priority="27" stopIfTrue="1" operator="greaterThan">
      <formula>0.01</formula>
    </cfRule>
    <cfRule type="cellIs" dxfId="23" priority="28" stopIfTrue="1" operator="lessThan">
      <formula>1</formula>
    </cfRule>
    <cfRule type="cellIs" dxfId="22" priority="29" stopIfTrue="1" operator="greaterThan">
      <formula>1</formula>
    </cfRule>
    <cfRule type="cellIs" dxfId="21" priority="30" stopIfTrue="1" operator="greaterThan">
      <formula>0.01</formula>
    </cfRule>
    <cfRule type="cellIs" dxfId="20" priority="31" stopIfTrue="1" operator="greaterThan">
      <formula>1</formula>
    </cfRule>
  </conditionalFormatting>
  <conditionalFormatting sqref="H25">
    <cfRule type="cellIs" dxfId="19" priority="11" stopIfTrue="1" operator="greaterThan">
      <formula>0.01</formula>
    </cfRule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&amp;C&amp;"Times New Roman,Normalny"&amp;8Strona &amp;P</oddFooter>
  </headerFooter>
  <rowBreaks count="3" manualBreakCount="3">
    <brk id="26" max="9" man="1"/>
    <brk id="48" max="9" man="1"/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5E9807B-2F0F-4CA6-BB45-2B98AAC7A64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Kosecka Agnieszka</cp:lastModifiedBy>
  <cp:lastPrinted>2025-05-28T12:32:27Z</cp:lastPrinted>
  <dcterms:created xsi:type="dcterms:W3CDTF">2018-01-18T08:35:25Z</dcterms:created>
  <dcterms:modified xsi:type="dcterms:W3CDTF">2025-05-28T12:32:35Z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1d30ed1b-edc0-4217-b06f-d95309a0aef9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