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utkowska546\Desktop\Umowy  2025\DDD 2025\"/>
    </mc:Choice>
  </mc:AlternateContent>
  <bookViews>
    <workbookView xWindow="0" yWindow="0" windowWidth="28800" windowHeight="11400"/>
  </bookViews>
  <sheets>
    <sheet name="Arkusz1" sheetId="1" r:id="rId1"/>
  </sheets>
  <definedNames>
    <definedName name="_xlnm.Print_Area" localSheetId="0">Arkusz1!$A$1:$I$35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  <c r="I21" i="1"/>
  <c r="H21" i="1"/>
  <c r="I11" i="1"/>
  <c r="I12" i="1"/>
  <c r="I13" i="1"/>
  <c r="I14" i="1"/>
  <c r="I15" i="1"/>
  <c r="I16" i="1"/>
  <c r="I17" i="1"/>
  <c r="I18" i="1"/>
  <c r="I19" i="1"/>
  <c r="I20" i="1"/>
  <c r="H11" i="1"/>
  <c r="H12" i="1"/>
  <c r="H13" i="1"/>
  <c r="H14" i="1"/>
  <c r="H15" i="1"/>
  <c r="H16" i="1"/>
  <c r="H17" i="1"/>
  <c r="H18" i="1"/>
  <c r="H19" i="1"/>
  <c r="H20" i="1"/>
  <c r="I10" i="1"/>
  <c r="H10" i="1"/>
  <c r="D21" i="1" l="1"/>
</calcChain>
</file>

<file path=xl/sharedStrings.xml><?xml version="1.0" encoding="utf-8"?>
<sst xmlns="http://schemas.openxmlformats.org/spreadsheetml/2006/main" count="85" uniqueCount="71">
  <si>
    <t>……………………………………………………, dnia ……………………………………………</t>
  </si>
  <si>
    <t xml:space="preserve">22 Wojskowy Oddział Gospodarczy w Olsztynie </t>
  </si>
  <si>
    <t>Lp.</t>
  </si>
  <si>
    <t>Nr budynku/kompleks</t>
  </si>
  <si>
    <t>Przeznaczenie budynku</t>
  </si>
  <si>
    <t>Powierzchnia budynku m²</t>
  </si>
  <si>
    <t>Ilość wykonań usługi (miesięcy)</t>
  </si>
  <si>
    <t>Cena jednostkowa netto miesięcznie</t>
  </si>
  <si>
    <t>Cena jednostkowa brutto miesięcznie</t>
  </si>
  <si>
    <t>Wartość netto w zł (kol.5 x kol.6)</t>
  </si>
  <si>
    <t xml:space="preserve">Wartość brutto w zł (kol.5 x kol.7) </t>
  </si>
  <si>
    <t>1.</t>
  </si>
  <si>
    <t>Olsztyn Saperska 1, 9/251</t>
  </si>
  <si>
    <t>kuchnia - stołówka – piwnica (magazyn)</t>
  </si>
  <si>
    <t>2.</t>
  </si>
  <si>
    <t>Olsztyn Saperska 1, 42/251</t>
  </si>
  <si>
    <t>magazyn żywnościowy</t>
  </si>
  <si>
    <t>3.</t>
  </si>
  <si>
    <t>Omulew OR MON  1/4274</t>
  </si>
  <si>
    <t>kuchnia stołówka – piwnica (magazyn)</t>
  </si>
  <si>
    <t>4.</t>
  </si>
  <si>
    <t>Omulew OR MON  7/4274</t>
  </si>
  <si>
    <t>Magazyn żywnościowy</t>
  </si>
  <si>
    <t>5.</t>
  </si>
  <si>
    <t>kuchnie, magazyny</t>
  </si>
  <si>
    <t>6.</t>
  </si>
  <si>
    <t>kuchnia-stołówka-piwnica (magazyn)</t>
  </si>
  <si>
    <t xml:space="preserve"> </t>
  </si>
  <si>
    <t>7.</t>
  </si>
  <si>
    <t>Lidzbark Warmiński Ornecka 1 , 8/316</t>
  </si>
  <si>
    <t>kuchnia - stołówka - piwnica (magazyn)</t>
  </si>
  <si>
    <t>8.</t>
  </si>
  <si>
    <t>Lidzbark Warmiński Przystaniowa 1, 5/317</t>
  </si>
  <si>
    <t>kuchnia-stołówka - piwnica (magazyn)</t>
  </si>
  <si>
    <t>9.</t>
  </si>
  <si>
    <t>Przasnysz Makowska 69 4/481</t>
  </si>
  <si>
    <t>10.</t>
  </si>
  <si>
    <t>Przasnysz Makowska 69  73/482</t>
  </si>
  <si>
    <t>kuchnia - stołówka</t>
  </si>
  <si>
    <t>11.</t>
  </si>
  <si>
    <t>Ciechanów                        Wojska Polskiego 113/8684</t>
  </si>
  <si>
    <t>kuchnia - stołówka, magazyn żywnościowy</t>
  </si>
  <si>
    <t>RAZEM MONITORING</t>
  </si>
  <si>
    <t>X</t>
  </si>
  <si>
    <t xml:space="preserve">Usługi doraźne </t>
  </si>
  <si>
    <t>Cena jednostkowa netto w zł.</t>
  </si>
  <si>
    <t xml:space="preserve">Cena jednostkowa brutto w zł. </t>
  </si>
  <si>
    <t xml:space="preserve">Wartość netto w zł (kol.4 x kol.6) </t>
  </si>
  <si>
    <t>Wartość brutto w zł (kol.4 x kol.7)</t>
  </si>
  <si>
    <t>12.</t>
  </si>
  <si>
    <t>Dezynsekcja doraźna</t>
  </si>
  <si>
    <t>13.</t>
  </si>
  <si>
    <t>Deratyzacja doraźna</t>
  </si>
  <si>
    <t>14.</t>
  </si>
  <si>
    <t>Dezynfekcja doraźna</t>
  </si>
  <si>
    <t>15.</t>
  </si>
  <si>
    <t>Usuwanie gniazda os/szerszeni</t>
  </si>
  <si>
    <t>RAZEM USŁUGI DORAŹNE</t>
  </si>
  <si>
    <t>RAZEM: MONITORING I USŁUGI DORAŹNE</t>
  </si>
  <si>
    <t>Słownie wartość brutto w zł. ………………………………………………………………………………………………………………………………………..</t>
  </si>
  <si>
    <t>Słownie wartość netto w zł. ………………………………………………………………………………………………………………………………………….</t>
  </si>
  <si>
    <t>…………….………………………………………………………………………</t>
  </si>
  <si>
    <t>NIP: 7390403487</t>
  </si>
  <si>
    <r>
      <t xml:space="preserve">ul. Sapwrska 1, 10-073 </t>
    </r>
    <r>
      <rPr>
        <b/>
        <u/>
        <sz val="12"/>
        <color theme="1"/>
        <rFont val="Times New Roman"/>
        <family val="1"/>
        <charset val="238"/>
      </rPr>
      <t>Olsztyn</t>
    </r>
  </si>
  <si>
    <r>
      <t>Czarny Piec OR MON </t>
    </r>
    <r>
      <rPr>
        <b/>
        <sz val="12"/>
        <color theme="1"/>
        <rFont val="Times New Roman"/>
        <family val="1"/>
        <charset val="238"/>
      </rPr>
      <t>2/4506</t>
    </r>
  </si>
  <si>
    <r>
      <t xml:space="preserve">Lipowiec  JW.2031                     (gm. Szczytno) </t>
    </r>
    <r>
      <rPr>
        <b/>
        <sz val="12"/>
        <color theme="1"/>
        <rFont val="Times New Roman"/>
        <family val="1"/>
        <charset val="238"/>
      </rPr>
      <t>9/731</t>
    </r>
  </si>
  <si>
    <r>
      <t>Szacunkowa ilość DDD                                                     w m</t>
    </r>
    <r>
      <rPr>
        <b/>
        <sz val="12"/>
        <color theme="1"/>
        <rFont val="Calibri"/>
        <family val="2"/>
        <charset val="238"/>
      </rPr>
      <t>²</t>
    </r>
    <r>
      <rPr>
        <b/>
        <sz val="12"/>
        <color theme="1"/>
        <rFont val="Times New Roman"/>
        <family val="1"/>
        <charset val="238"/>
      </rPr>
      <t xml:space="preserve"> / szacunkowa ilość gniazd do usunięcia w szt.</t>
    </r>
  </si>
  <si>
    <t xml:space="preserve">                                                                                                                                                     ( pieczątka imienna, parafa lub  czytelny podpis upoważnionego)</t>
  </si>
  <si>
    <t>Stały monitoring dezynsekcji, dezynfekcji i deratyzacji występowania szkodników oparty na założeniach systemu HACCP  oraz dezynsekcja i deratyzacja doraźna oraz usuwanie gniazd os/szerszeni  w kompleksach wojskowych administrowanych przez 22 Wojskowy Oddział Gospodarczy w Olsztynie.</t>
  </si>
  <si>
    <t>FORMULARZ - CENOWY</t>
  </si>
  <si>
    <t>Załącznik nr 8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</si>
</sst>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vertAlign val="superscript"/>
      <sz val="12"/>
      <color theme="1"/>
      <name val="Times New Roman"/>
      <family val="1"/>
      <charset val="238"/>
    </font>
    <font>
      <i/>
      <vertAlign val="superscript"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 vertical="center" indent="15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2"/>
  <sheetViews>
    <sheetView tabSelected="1" view="pageBreakPreview" zoomScale="60" zoomScaleNormal="100" workbookViewId="0">
      <selection activeCell="S22" sqref="S22"/>
    </sheetView>
  </sheetViews>
  <sheetFormatPr defaultRowHeight="15" x14ac:dyDescent="0.25"/>
  <cols>
    <col min="1" max="1" width="5.85546875" customWidth="1"/>
    <col min="2" max="2" width="26" customWidth="1"/>
    <col min="3" max="3" width="29.42578125" customWidth="1"/>
    <col min="4" max="4" width="30.7109375" customWidth="1"/>
    <col min="5" max="5" width="18.7109375" customWidth="1"/>
    <col min="6" max="6" width="20.5703125" customWidth="1"/>
    <col min="7" max="7" width="20.28515625" customWidth="1"/>
    <col min="8" max="8" width="23.42578125" customWidth="1"/>
    <col min="9" max="9" width="26.5703125" customWidth="1"/>
  </cols>
  <sheetData>
    <row r="1" spans="1:24" ht="31.5" customHeight="1" x14ac:dyDescent="0.25">
      <c r="A1" s="1"/>
      <c r="B1" s="1"/>
      <c r="C1" s="1"/>
      <c r="D1" s="1"/>
      <c r="E1" s="1"/>
      <c r="F1" s="1"/>
      <c r="G1" s="1" t="s">
        <v>0</v>
      </c>
      <c r="H1" s="1"/>
      <c r="I1" s="1"/>
    </row>
    <row r="2" spans="1:24" ht="21.75" customHeight="1" x14ac:dyDescent="0.25">
      <c r="A2" s="1"/>
      <c r="B2" s="1"/>
      <c r="C2" s="1"/>
      <c r="D2" s="1"/>
      <c r="E2" s="1"/>
      <c r="F2" s="1"/>
      <c r="G2" s="32" t="s">
        <v>70</v>
      </c>
      <c r="H2" s="1"/>
      <c r="I2" s="1"/>
    </row>
    <row r="3" spans="1:24" ht="19.5" customHeight="1" x14ac:dyDescent="0.3">
      <c r="A3" s="2"/>
      <c r="B3" s="2"/>
      <c r="C3" s="2"/>
      <c r="D3" s="2"/>
      <c r="E3" s="2"/>
      <c r="F3" s="3"/>
      <c r="G3" s="33" t="s">
        <v>1</v>
      </c>
      <c r="H3" s="33"/>
      <c r="I3" s="33"/>
    </row>
    <row r="4" spans="1:24" ht="13.5" customHeight="1" x14ac:dyDescent="0.3">
      <c r="A4" s="2"/>
      <c r="B4" s="2"/>
      <c r="C4" s="2"/>
      <c r="D4" s="2"/>
      <c r="E4" s="2"/>
      <c r="F4" s="3"/>
      <c r="G4" s="33" t="s">
        <v>63</v>
      </c>
      <c r="H4" s="33"/>
      <c r="I4" s="33"/>
    </row>
    <row r="5" spans="1:24" ht="15.75" customHeight="1" x14ac:dyDescent="0.3">
      <c r="A5" s="2"/>
      <c r="B5" s="2"/>
      <c r="C5" s="2"/>
      <c r="D5" s="2"/>
      <c r="E5" s="2"/>
      <c r="F5" s="3"/>
      <c r="G5" s="23" t="s">
        <v>62</v>
      </c>
      <c r="H5" s="23"/>
      <c r="I5" s="23"/>
    </row>
    <row r="6" spans="1:24" ht="45" customHeight="1" x14ac:dyDescent="0.3">
      <c r="A6" s="34" t="s">
        <v>69</v>
      </c>
      <c r="B6" s="35"/>
      <c r="C6" s="35"/>
      <c r="D6" s="35"/>
      <c r="E6" s="35"/>
      <c r="F6" s="35"/>
      <c r="G6" s="35"/>
      <c r="H6" s="35"/>
      <c r="I6" s="35"/>
      <c r="X6" s="4"/>
    </row>
    <row r="7" spans="1:24" ht="49.5" customHeight="1" x14ac:dyDescent="0.25">
      <c r="A7" s="36" t="s">
        <v>68</v>
      </c>
      <c r="B7" s="37"/>
      <c r="C7" s="37"/>
      <c r="D7" s="37"/>
      <c r="E7" s="37"/>
      <c r="F7" s="37"/>
      <c r="G7" s="37"/>
      <c r="H7" s="37"/>
      <c r="I7" s="37"/>
    </row>
    <row r="8" spans="1:24" ht="55.5" customHeight="1" x14ac:dyDescent="0.25">
      <c r="A8" s="24" t="s">
        <v>2</v>
      </c>
      <c r="B8" s="24" t="s">
        <v>3</v>
      </c>
      <c r="C8" s="24" t="s">
        <v>4</v>
      </c>
      <c r="D8" s="24" t="s">
        <v>5</v>
      </c>
      <c r="E8" s="24" t="s">
        <v>6</v>
      </c>
      <c r="F8" s="24" t="s">
        <v>7</v>
      </c>
      <c r="G8" s="24" t="s">
        <v>8</v>
      </c>
      <c r="H8" s="24" t="s">
        <v>9</v>
      </c>
      <c r="I8" s="24" t="s">
        <v>10</v>
      </c>
    </row>
    <row r="9" spans="1:24" ht="18.75" customHeight="1" x14ac:dyDescent="0.25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27">
        <v>6</v>
      </c>
      <c r="G9" s="30">
        <v>7</v>
      </c>
      <c r="H9" s="30">
        <v>8</v>
      </c>
      <c r="I9" s="27">
        <v>9</v>
      </c>
    </row>
    <row r="10" spans="1:24" ht="48" customHeight="1" x14ac:dyDescent="0.25">
      <c r="A10" s="25" t="s">
        <v>11</v>
      </c>
      <c r="B10" s="24" t="s">
        <v>12</v>
      </c>
      <c r="C10" s="24" t="s">
        <v>13</v>
      </c>
      <c r="D10" s="25">
        <v>608.47</v>
      </c>
      <c r="E10" s="26">
        <v>12</v>
      </c>
      <c r="F10" s="24"/>
      <c r="G10" s="24"/>
      <c r="H10" s="25">
        <f>SUM(E10*F10)</f>
        <v>0</v>
      </c>
      <c r="I10" s="25">
        <f>SUM(E10*G10)</f>
        <v>0</v>
      </c>
    </row>
    <row r="11" spans="1:24" ht="42.75" customHeight="1" x14ac:dyDescent="0.25">
      <c r="A11" s="25" t="s">
        <v>14</v>
      </c>
      <c r="B11" s="24" t="s">
        <v>15</v>
      </c>
      <c r="C11" s="24" t="s">
        <v>16</v>
      </c>
      <c r="D11" s="25">
        <v>546.72</v>
      </c>
      <c r="E11" s="26">
        <v>12</v>
      </c>
      <c r="F11" s="24"/>
      <c r="G11" s="24"/>
      <c r="H11" s="25">
        <f t="shared" ref="H11:H20" si="0">SUM(E11*F11)</f>
        <v>0</v>
      </c>
      <c r="I11" s="25">
        <f t="shared" ref="I11:I20" si="1">SUM(E11*G11)</f>
        <v>0</v>
      </c>
    </row>
    <row r="12" spans="1:24" ht="42" customHeight="1" x14ac:dyDescent="0.25">
      <c r="A12" s="25" t="s">
        <v>17</v>
      </c>
      <c r="B12" s="24" t="s">
        <v>18</v>
      </c>
      <c r="C12" s="24" t="s">
        <v>19</v>
      </c>
      <c r="D12" s="25">
        <v>710.18</v>
      </c>
      <c r="E12" s="26">
        <v>12</v>
      </c>
      <c r="F12" s="24"/>
      <c r="G12" s="24"/>
      <c r="H12" s="25">
        <f t="shared" si="0"/>
        <v>0</v>
      </c>
      <c r="I12" s="25">
        <f t="shared" si="1"/>
        <v>0</v>
      </c>
    </row>
    <row r="13" spans="1:24" ht="39" customHeight="1" x14ac:dyDescent="0.25">
      <c r="A13" s="25" t="s">
        <v>20</v>
      </c>
      <c r="B13" s="24" t="s">
        <v>21</v>
      </c>
      <c r="C13" s="24" t="s">
        <v>22</v>
      </c>
      <c r="D13" s="25">
        <v>116.17</v>
      </c>
      <c r="E13" s="26">
        <v>12</v>
      </c>
      <c r="F13" s="24"/>
      <c r="G13" s="24"/>
      <c r="H13" s="25">
        <f t="shared" si="0"/>
        <v>0</v>
      </c>
      <c r="I13" s="25">
        <f t="shared" si="1"/>
        <v>0</v>
      </c>
    </row>
    <row r="14" spans="1:24" ht="46.5" customHeight="1" x14ac:dyDescent="0.25">
      <c r="A14" s="25" t="s">
        <v>23</v>
      </c>
      <c r="B14" s="24" t="s">
        <v>64</v>
      </c>
      <c r="C14" s="24" t="s">
        <v>24</v>
      </c>
      <c r="D14" s="25">
        <v>509.2</v>
      </c>
      <c r="E14" s="26">
        <v>12</v>
      </c>
      <c r="F14" s="24"/>
      <c r="G14" s="24"/>
      <c r="H14" s="25">
        <f t="shared" si="0"/>
        <v>0</v>
      </c>
      <c r="I14" s="25">
        <f t="shared" si="1"/>
        <v>0</v>
      </c>
    </row>
    <row r="15" spans="1:24" ht="46.5" customHeight="1" x14ac:dyDescent="0.25">
      <c r="A15" s="25" t="s">
        <v>25</v>
      </c>
      <c r="B15" s="24" t="s">
        <v>65</v>
      </c>
      <c r="C15" s="24" t="s">
        <v>26</v>
      </c>
      <c r="D15" s="25">
        <v>955.83</v>
      </c>
      <c r="E15" s="26">
        <v>12</v>
      </c>
      <c r="F15" s="24"/>
      <c r="G15" s="24"/>
      <c r="H15" s="25">
        <f t="shared" si="0"/>
        <v>0</v>
      </c>
      <c r="I15" s="25">
        <f t="shared" si="1"/>
        <v>0</v>
      </c>
      <c r="R15" t="s">
        <v>27</v>
      </c>
    </row>
    <row r="16" spans="1:24" ht="49.5" customHeight="1" x14ac:dyDescent="0.25">
      <c r="A16" s="25" t="s">
        <v>28</v>
      </c>
      <c r="B16" s="24" t="s">
        <v>29</v>
      </c>
      <c r="C16" s="24" t="s">
        <v>30</v>
      </c>
      <c r="D16" s="25">
        <v>998.68</v>
      </c>
      <c r="E16" s="26">
        <v>12</v>
      </c>
      <c r="F16" s="24"/>
      <c r="G16" s="24"/>
      <c r="H16" s="25">
        <f t="shared" si="0"/>
        <v>0</v>
      </c>
      <c r="I16" s="25">
        <f t="shared" si="1"/>
        <v>0</v>
      </c>
      <c r="K16">
        <v>3.3117000000000001</v>
      </c>
    </row>
    <row r="17" spans="1:9" ht="45.75" customHeight="1" x14ac:dyDescent="0.25">
      <c r="A17" s="25" t="s">
        <v>31</v>
      </c>
      <c r="B17" s="24" t="s">
        <v>32</v>
      </c>
      <c r="C17" s="24" t="s">
        <v>33</v>
      </c>
      <c r="D17" s="25">
        <v>1039.5999999999999</v>
      </c>
      <c r="E17" s="26">
        <v>12</v>
      </c>
      <c r="F17" s="24"/>
      <c r="G17" s="24"/>
      <c r="H17" s="25">
        <f t="shared" si="0"/>
        <v>0</v>
      </c>
      <c r="I17" s="25">
        <f t="shared" si="1"/>
        <v>0</v>
      </c>
    </row>
    <row r="18" spans="1:9" ht="42" customHeight="1" x14ac:dyDescent="0.25">
      <c r="A18" s="25" t="s">
        <v>34</v>
      </c>
      <c r="B18" s="24" t="s">
        <v>35</v>
      </c>
      <c r="C18" s="24" t="s">
        <v>16</v>
      </c>
      <c r="D18" s="25">
        <v>301</v>
      </c>
      <c r="E18" s="26">
        <v>12</v>
      </c>
      <c r="F18" s="24"/>
      <c r="G18" s="24"/>
      <c r="H18" s="25">
        <f t="shared" si="0"/>
        <v>0</v>
      </c>
      <c r="I18" s="25">
        <f t="shared" si="1"/>
        <v>0</v>
      </c>
    </row>
    <row r="19" spans="1:9" ht="42" customHeight="1" x14ac:dyDescent="0.25">
      <c r="A19" s="25" t="s">
        <v>36</v>
      </c>
      <c r="B19" s="24" t="s">
        <v>37</v>
      </c>
      <c r="C19" s="24" t="s">
        <v>38</v>
      </c>
      <c r="D19" s="25">
        <v>986</v>
      </c>
      <c r="E19" s="26">
        <v>12</v>
      </c>
      <c r="F19" s="24"/>
      <c r="G19" s="24"/>
      <c r="H19" s="25">
        <f t="shared" si="0"/>
        <v>0</v>
      </c>
      <c r="I19" s="25">
        <f t="shared" si="1"/>
        <v>0</v>
      </c>
    </row>
    <row r="20" spans="1:9" ht="55.5" customHeight="1" x14ac:dyDescent="0.25">
      <c r="A20" s="25" t="s">
        <v>39</v>
      </c>
      <c r="B20" s="24" t="s">
        <v>40</v>
      </c>
      <c r="C20" s="24" t="s">
        <v>41</v>
      </c>
      <c r="D20" s="25">
        <v>1005</v>
      </c>
      <c r="E20" s="26">
        <v>12</v>
      </c>
      <c r="F20" s="24"/>
      <c r="G20" s="24"/>
      <c r="H20" s="25">
        <f t="shared" si="0"/>
        <v>0</v>
      </c>
      <c r="I20" s="25">
        <f t="shared" si="1"/>
        <v>0</v>
      </c>
    </row>
    <row r="21" spans="1:9" ht="36.75" customHeight="1" x14ac:dyDescent="0.25">
      <c r="A21" s="39" t="s">
        <v>42</v>
      </c>
      <c r="B21" s="40"/>
      <c r="C21" s="41"/>
      <c r="D21" s="7">
        <f>SUM(D10:D20)</f>
        <v>7776.85</v>
      </c>
      <c r="E21" s="5" t="s">
        <v>43</v>
      </c>
      <c r="F21" s="5"/>
      <c r="G21" s="5"/>
      <c r="H21" s="6">
        <f>SUM(H10:H20)</f>
        <v>0</v>
      </c>
      <c r="I21" s="7">
        <f>SUM(I10:I20)</f>
        <v>0</v>
      </c>
    </row>
    <row r="22" spans="1:9" ht="92.25" customHeight="1" x14ac:dyDescent="0.25">
      <c r="A22" s="24" t="s">
        <v>43</v>
      </c>
      <c r="B22" s="45" t="s">
        <v>44</v>
      </c>
      <c r="C22" s="24" t="s">
        <v>43</v>
      </c>
      <c r="D22" s="28" t="s">
        <v>66</v>
      </c>
      <c r="E22" s="24" t="s">
        <v>43</v>
      </c>
      <c r="F22" s="24" t="s">
        <v>45</v>
      </c>
      <c r="G22" s="24" t="s">
        <v>46</v>
      </c>
      <c r="H22" s="24" t="s">
        <v>47</v>
      </c>
      <c r="I22" s="24" t="s">
        <v>48</v>
      </c>
    </row>
    <row r="23" spans="1:9" ht="56.25" customHeight="1" x14ac:dyDescent="0.25">
      <c r="A23" s="24" t="s">
        <v>49</v>
      </c>
      <c r="B23" s="8" t="s">
        <v>50</v>
      </c>
      <c r="C23" s="24" t="s">
        <v>43</v>
      </c>
      <c r="D23" s="31">
        <v>40000</v>
      </c>
      <c r="E23" s="24" t="s">
        <v>43</v>
      </c>
      <c r="F23" s="24"/>
      <c r="G23" s="24"/>
      <c r="H23" s="29"/>
      <c r="I23" s="29"/>
    </row>
    <row r="24" spans="1:9" ht="56.25" customHeight="1" x14ac:dyDescent="0.25">
      <c r="A24" s="24" t="s">
        <v>51</v>
      </c>
      <c r="B24" s="8" t="s">
        <v>52</v>
      </c>
      <c r="C24" s="24" t="s">
        <v>43</v>
      </c>
      <c r="D24" s="31">
        <v>40000</v>
      </c>
      <c r="E24" s="24" t="s">
        <v>43</v>
      </c>
      <c r="F24" s="24"/>
      <c r="G24" s="24"/>
      <c r="H24" s="29"/>
      <c r="I24" s="29"/>
    </row>
    <row r="25" spans="1:9" ht="56.25" customHeight="1" x14ac:dyDescent="0.25">
      <c r="A25" s="24" t="s">
        <v>53</v>
      </c>
      <c r="B25" s="8" t="s">
        <v>54</v>
      </c>
      <c r="C25" s="24" t="s">
        <v>43</v>
      </c>
      <c r="D25" s="31">
        <v>10000</v>
      </c>
      <c r="E25" s="24" t="s">
        <v>43</v>
      </c>
      <c r="F25" s="24"/>
      <c r="G25" s="24"/>
      <c r="H25" s="29"/>
      <c r="I25" s="29"/>
    </row>
    <row r="26" spans="1:9" ht="56.25" customHeight="1" x14ac:dyDescent="0.25">
      <c r="A26" s="24" t="s">
        <v>55</v>
      </c>
      <c r="B26" s="8" t="s">
        <v>56</v>
      </c>
      <c r="C26" s="24" t="s">
        <v>43</v>
      </c>
      <c r="D26" s="8">
        <v>50</v>
      </c>
      <c r="E26" s="24" t="s">
        <v>43</v>
      </c>
      <c r="F26" s="24"/>
      <c r="G26" s="24"/>
      <c r="H26" s="29"/>
      <c r="I26" s="29"/>
    </row>
    <row r="27" spans="1:9" ht="52.5" customHeight="1" x14ac:dyDescent="0.25">
      <c r="A27" s="42" t="s">
        <v>57</v>
      </c>
      <c r="B27" s="42"/>
      <c r="C27" s="42"/>
      <c r="D27" s="5" t="s">
        <v>43</v>
      </c>
      <c r="E27" s="5" t="s">
        <v>43</v>
      </c>
      <c r="F27" s="5"/>
      <c r="G27" s="5"/>
      <c r="H27" s="7"/>
      <c r="I27" s="7"/>
    </row>
    <row r="28" spans="1:9" ht="57.75" customHeight="1" x14ac:dyDescent="0.25">
      <c r="A28" s="43" t="s">
        <v>58</v>
      </c>
      <c r="B28" s="43"/>
      <c r="C28" s="43"/>
      <c r="D28" s="43"/>
      <c r="E28" s="43"/>
      <c r="F28" s="43"/>
      <c r="G28" s="43"/>
      <c r="H28" s="9">
        <f>SUM(H21+H27)</f>
        <v>0</v>
      </c>
      <c r="I28" s="9">
        <f>SUM(I21+I27)</f>
        <v>0</v>
      </c>
    </row>
    <row r="29" spans="1:9" ht="18.75" x14ac:dyDescent="0.3">
      <c r="A29" s="10"/>
      <c r="B29" s="11"/>
      <c r="C29" s="11"/>
      <c r="D29" s="11"/>
      <c r="E29" s="11"/>
      <c r="F29" s="11"/>
      <c r="G29" s="11"/>
      <c r="H29" s="11"/>
      <c r="I29" s="11"/>
    </row>
    <row r="30" spans="1:9" ht="46.5" customHeight="1" x14ac:dyDescent="0.25">
      <c r="A30" s="44" t="s">
        <v>59</v>
      </c>
      <c r="B30" s="44"/>
      <c r="C30" s="44"/>
      <c r="D30" s="44"/>
      <c r="E30" s="44"/>
      <c r="F30" s="44"/>
      <c r="G30" s="44"/>
      <c r="H30" s="44"/>
      <c r="I30" s="44"/>
    </row>
    <row r="31" spans="1:9" ht="45.75" customHeight="1" x14ac:dyDescent="0.25">
      <c r="A31" s="44" t="s">
        <v>60</v>
      </c>
      <c r="B31" s="44"/>
      <c r="C31" s="44"/>
      <c r="D31" s="44"/>
      <c r="E31" s="44"/>
      <c r="F31" s="44"/>
      <c r="G31" s="44"/>
      <c r="H31" s="44"/>
      <c r="I31" s="44"/>
    </row>
    <row r="32" spans="1:9" ht="73.5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</row>
    <row r="33" spans="1:27" ht="48.75" customHeight="1" x14ac:dyDescent="0.3">
      <c r="A33" s="18"/>
      <c r="B33" s="18"/>
      <c r="C33" s="18"/>
      <c r="D33" s="18"/>
      <c r="E33" s="18"/>
      <c r="F33" s="18"/>
      <c r="G33" s="18"/>
      <c r="H33" s="17"/>
      <c r="I33" s="17"/>
      <c r="S33" s="13"/>
      <c r="T33" s="13"/>
      <c r="U33" s="13"/>
      <c r="V33" s="13"/>
      <c r="W33" s="13"/>
      <c r="X33" s="13"/>
      <c r="Y33" s="13"/>
      <c r="Z33" s="17"/>
      <c r="AA33" s="17"/>
    </row>
    <row r="34" spans="1:27" ht="18.75" x14ac:dyDescent="0.3">
      <c r="A34" s="19"/>
      <c r="B34" s="19"/>
      <c r="C34" s="38" t="s">
        <v>61</v>
      </c>
      <c r="D34" s="38"/>
      <c r="E34" s="38"/>
      <c r="F34" s="38"/>
      <c r="G34" s="38"/>
      <c r="H34" s="17"/>
      <c r="S34" s="13"/>
      <c r="T34" s="13"/>
      <c r="U34" s="13"/>
      <c r="V34" s="13"/>
      <c r="W34" s="13"/>
      <c r="X34" s="13"/>
      <c r="Y34" s="13"/>
      <c r="Z34" s="17"/>
      <c r="AA34" s="17"/>
    </row>
    <row r="35" spans="1:27" ht="24" x14ac:dyDescent="0.3">
      <c r="A35" s="20"/>
      <c r="B35" s="21" t="s">
        <v>67</v>
      </c>
      <c r="C35" s="22"/>
      <c r="D35" s="22"/>
      <c r="E35" s="22"/>
      <c r="F35" s="22"/>
      <c r="G35" s="22"/>
      <c r="H35" s="17"/>
      <c r="S35" s="13"/>
      <c r="T35" s="13"/>
      <c r="U35" s="13"/>
      <c r="V35" s="13"/>
      <c r="W35" s="13"/>
      <c r="X35" s="13"/>
      <c r="Y35" s="13"/>
      <c r="Z35" s="17"/>
      <c r="AA35" s="17"/>
    </row>
    <row r="36" spans="1:27" ht="18.75" x14ac:dyDescent="0.3">
      <c r="S36" s="13"/>
      <c r="T36" s="13"/>
      <c r="U36" s="13"/>
      <c r="V36" s="13"/>
      <c r="W36" s="13"/>
      <c r="X36" s="13"/>
      <c r="Y36" s="13"/>
      <c r="Z36" s="17"/>
      <c r="AA36" s="17"/>
    </row>
    <row r="37" spans="1:27" ht="18.75" x14ac:dyDescent="0.3">
      <c r="S37" s="13"/>
      <c r="T37" s="13"/>
      <c r="U37" s="13"/>
      <c r="V37" s="13"/>
      <c r="W37" s="13"/>
      <c r="X37" s="13"/>
      <c r="Y37" s="13"/>
      <c r="Z37" s="17"/>
      <c r="AA37" s="17"/>
    </row>
    <row r="38" spans="1:27" ht="18.75" x14ac:dyDescent="0.3">
      <c r="S38" s="13"/>
      <c r="T38" s="13"/>
      <c r="U38" s="13"/>
      <c r="V38" s="13"/>
      <c r="W38" s="13"/>
      <c r="X38" s="13"/>
      <c r="Y38" s="13"/>
      <c r="Z38" s="17"/>
      <c r="AA38" s="17"/>
    </row>
    <row r="39" spans="1:27" ht="18.75" x14ac:dyDescent="0.3">
      <c r="S39" s="13"/>
      <c r="T39" s="13"/>
      <c r="U39" s="13"/>
      <c r="V39" s="13"/>
      <c r="W39" s="13"/>
      <c r="X39" s="13"/>
      <c r="Y39" s="13"/>
      <c r="Z39" s="17"/>
      <c r="AA39" s="17"/>
    </row>
    <row r="40" spans="1:27" ht="18.75" x14ac:dyDescent="0.3">
      <c r="S40" s="13"/>
      <c r="T40" s="13"/>
      <c r="U40" s="13"/>
      <c r="V40" s="13"/>
      <c r="W40" s="13"/>
      <c r="X40" s="13"/>
      <c r="Y40" s="13"/>
      <c r="Z40" s="17"/>
      <c r="AA40" s="17"/>
    </row>
    <row r="41" spans="1:27" ht="18.75" x14ac:dyDescent="0.3">
      <c r="S41" s="13"/>
      <c r="T41" s="13"/>
      <c r="U41" s="13"/>
      <c r="V41" s="13"/>
      <c r="W41" s="13"/>
      <c r="X41" s="13"/>
      <c r="Y41" s="13"/>
      <c r="Z41" s="17"/>
      <c r="AA41" s="17"/>
    </row>
    <row r="42" spans="1:27" ht="18.75" x14ac:dyDescent="0.3">
      <c r="S42" s="13"/>
      <c r="T42" s="13"/>
      <c r="U42" s="13"/>
      <c r="V42" s="13"/>
      <c r="W42" s="13"/>
      <c r="X42" s="13"/>
      <c r="Y42" s="13"/>
      <c r="Z42" s="17"/>
      <c r="AA42" s="17"/>
    </row>
    <row r="43" spans="1:27" ht="18.75" x14ac:dyDescent="0.3">
      <c r="S43" s="13"/>
      <c r="T43" s="13"/>
      <c r="U43" s="13"/>
      <c r="V43" s="13"/>
      <c r="W43" s="13"/>
      <c r="X43" s="13"/>
      <c r="Y43" s="13"/>
      <c r="Z43" s="17"/>
      <c r="AA43" s="17"/>
    </row>
    <row r="52" spans="10:18" ht="18.75" x14ac:dyDescent="0.3">
      <c r="J52" s="12"/>
      <c r="K52" s="13"/>
      <c r="L52" s="14"/>
      <c r="M52" s="14"/>
      <c r="N52" s="14"/>
      <c r="O52" s="14"/>
      <c r="P52" s="14"/>
      <c r="Q52" s="15"/>
      <c r="R52" s="15"/>
    </row>
    <row r="53" spans="10:18" ht="18.75" x14ac:dyDescent="0.3">
      <c r="J53" s="13"/>
      <c r="K53" s="13"/>
      <c r="L53" s="13"/>
      <c r="M53" s="13"/>
      <c r="N53" s="13"/>
      <c r="O53" s="13"/>
      <c r="P53" s="13"/>
      <c r="Q53" s="15"/>
      <c r="R53" s="16"/>
    </row>
    <row r="54" spans="10:18" ht="18.75" x14ac:dyDescent="0.3">
      <c r="J54" s="13"/>
      <c r="K54" s="13"/>
      <c r="L54" s="13"/>
      <c r="M54" s="13"/>
      <c r="N54" s="13"/>
      <c r="O54" s="13"/>
      <c r="P54" s="13"/>
      <c r="Q54" s="11"/>
      <c r="R54" s="11"/>
    </row>
    <row r="55" spans="10:18" ht="18.75" x14ac:dyDescent="0.3">
      <c r="J55" s="13"/>
      <c r="K55" s="13"/>
      <c r="L55" s="13"/>
      <c r="M55" s="13"/>
      <c r="N55" s="13"/>
      <c r="O55" s="13"/>
      <c r="P55" s="13"/>
      <c r="Q55" s="17"/>
      <c r="R55" s="17"/>
    </row>
    <row r="56" spans="10:18" ht="18.75" x14ac:dyDescent="0.3">
      <c r="J56" s="13"/>
      <c r="K56" s="13"/>
      <c r="L56" s="13"/>
      <c r="M56" s="13"/>
      <c r="N56" s="13"/>
      <c r="O56" s="13"/>
      <c r="P56" s="13"/>
      <c r="Q56" s="17"/>
      <c r="R56" s="17"/>
    </row>
    <row r="57" spans="10:18" ht="18.75" x14ac:dyDescent="0.3">
      <c r="J57" s="13"/>
      <c r="K57" s="13"/>
      <c r="L57" s="13"/>
      <c r="M57" s="13"/>
      <c r="N57" s="13"/>
      <c r="O57" s="13"/>
      <c r="P57" s="13"/>
      <c r="Q57" s="17"/>
      <c r="R57" s="17"/>
    </row>
    <row r="58" spans="10:18" ht="18.75" x14ac:dyDescent="0.3">
      <c r="J58" s="13"/>
      <c r="K58" s="13"/>
      <c r="L58" s="13"/>
      <c r="M58" s="13"/>
      <c r="N58" s="13"/>
      <c r="O58" s="13"/>
      <c r="P58" s="13"/>
      <c r="Q58" s="17"/>
      <c r="R58" s="17"/>
    </row>
    <row r="59" spans="10:18" ht="18.75" x14ac:dyDescent="0.3">
      <c r="J59" s="13"/>
      <c r="K59" s="13"/>
      <c r="L59" s="13"/>
      <c r="M59" s="13"/>
      <c r="N59" s="13"/>
      <c r="O59" s="13"/>
      <c r="P59" s="13"/>
      <c r="Q59" s="17"/>
      <c r="R59" s="17"/>
    </row>
    <row r="60" spans="10:18" ht="18.75" x14ac:dyDescent="0.3">
      <c r="J60" s="13"/>
      <c r="K60" s="13"/>
      <c r="L60" s="13"/>
      <c r="M60" s="13"/>
      <c r="N60" s="13"/>
      <c r="O60" s="13"/>
      <c r="P60" s="13"/>
      <c r="Q60" s="17"/>
      <c r="R60" s="17"/>
    </row>
    <row r="61" spans="10:18" ht="18.75" x14ac:dyDescent="0.3">
      <c r="J61" s="13"/>
      <c r="K61" s="13"/>
      <c r="L61" s="13"/>
      <c r="M61" s="13"/>
      <c r="N61" s="13"/>
      <c r="O61" s="13"/>
      <c r="P61" s="13"/>
      <c r="Q61" s="17"/>
      <c r="R61" s="17"/>
    </row>
    <row r="62" spans="10:18" ht="18.75" x14ac:dyDescent="0.3">
      <c r="J62" s="13"/>
      <c r="K62" s="13"/>
      <c r="L62" s="13"/>
      <c r="M62" s="13"/>
      <c r="N62" s="13"/>
      <c r="O62" s="13"/>
      <c r="P62" s="13"/>
      <c r="Q62" s="17"/>
      <c r="R62" s="17"/>
    </row>
    <row r="63" spans="10:18" ht="18.75" x14ac:dyDescent="0.3">
      <c r="J63" s="13"/>
      <c r="K63" s="13"/>
      <c r="L63" s="13"/>
      <c r="M63" s="13"/>
      <c r="N63" s="13"/>
      <c r="O63" s="13"/>
      <c r="P63" s="13"/>
      <c r="Q63" s="17"/>
      <c r="R63" s="17"/>
    </row>
    <row r="64" spans="10:18" ht="18.75" x14ac:dyDescent="0.3">
      <c r="J64" s="13"/>
      <c r="K64" s="13"/>
      <c r="L64" s="13"/>
      <c r="M64" s="13"/>
      <c r="N64" s="13"/>
      <c r="O64" s="13"/>
      <c r="P64" s="13"/>
      <c r="Q64" s="17"/>
      <c r="R64" s="17"/>
    </row>
    <row r="65" spans="10:18" ht="18.75" x14ac:dyDescent="0.3">
      <c r="J65" s="13"/>
      <c r="K65" s="13"/>
      <c r="L65" s="13"/>
      <c r="M65" s="13"/>
      <c r="N65" s="13"/>
      <c r="O65" s="13"/>
      <c r="P65" s="13"/>
      <c r="Q65" s="17"/>
      <c r="R65" s="17"/>
    </row>
    <row r="66" spans="10:18" ht="18.75" x14ac:dyDescent="0.3">
      <c r="J66" s="13"/>
      <c r="K66" s="13"/>
      <c r="L66" s="13"/>
      <c r="M66" s="13"/>
      <c r="N66" s="13"/>
      <c r="O66" s="13"/>
      <c r="P66" s="13"/>
      <c r="Q66" s="17"/>
      <c r="R66" s="17"/>
    </row>
    <row r="67" spans="10:18" ht="18.75" x14ac:dyDescent="0.3">
      <c r="J67" s="13"/>
      <c r="K67" s="13"/>
      <c r="L67" s="13"/>
      <c r="M67" s="13"/>
      <c r="N67" s="13"/>
      <c r="O67" s="13"/>
      <c r="P67" s="13"/>
      <c r="Q67" s="17"/>
      <c r="R67" s="17"/>
    </row>
    <row r="68" spans="10:18" ht="18.75" x14ac:dyDescent="0.3">
      <c r="J68" s="13"/>
      <c r="K68" s="13"/>
      <c r="L68" s="13"/>
      <c r="M68" s="13"/>
      <c r="N68" s="13"/>
      <c r="O68" s="13"/>
      <c r="P68" s="13"/>
      <c r="Q68" s="17"/>
      <c r="R68" s="17"/>
    </row>
    <row r="69" spans="10:18" ht="18.75" x14ac:dyDescent="0.3">
      <c r="J69" s="13"/>
      <c r="K69" s="13"/>
      <c r="L69" s="13"/>
      <c r="M69" s="13"/>
      <c r="N69" s="13"/>
      <c r="O69" s="13"/>
      <c r="P69" s="13"/>
      <c r="Q69" s="17"/>
      <c r="R69" s="17"/>
    </row>
    <row r="70" spans="10:18" ht="18.75" x14ac:dyDescent="0.3">
      <c r="J70" s="13"/>
      <c r="K70" s="13"/>
      <c r="L70" s="13"/>
      <c r="M70" s="13"/>
      <c r="N70" s="13"/>
      <c r="O70" s="13"/>
      <c r="P70" s="13"/>
      <c r="Q70" s="17"/>
      <c r="R70" s="17"/>
    </row>
    <row r="71" spans="10:18" ht="18.75" x14ac:dyDescent="0.3">
      <c r="J71" s="13"/>
      <c r="K71" s="13"/>
      <c r="L71" s="13"/>
      <c r="M71" s="13"/>
      <c r="N71" s="13"/>
      <c r="O71" s="13"/>
      <c r="P71" s="13"/>
      <c r="Q71" s="17"/>
      <c r="R71" s="17"/>
    </row>
    <row r="72" spans="10:18" ht="18.75" x14ac:dyDescent="0.3">
      <c r="J72" s="11"/>
      <c r="K72" s="17"/>
      <c r="L72" s="17"/>
      <c r="M72" s="17"/>
      <c r="N72" s="17"/>
      <c r="O72" s="17"/>
      <c r="P72" s="17"/>
      <c r="Q72" s="17"/>
      <c r="R72" s="17"/>
    </row>
  </sheetData>
  <mergeCells count="10">
    <mergeCell ref="G3:I3"/>
    <mergeCell ref="G4:I4"/>
    <mergeCell ref="A6:I6"/>
    <mergeCell ref="A7:I7"/>
    <mergeCell ref="C34:G34"/>
    <mergeCell ref="A21:C21"/>
    <mergeCell ref="A27:C27"/>
    <mergeCell ref="A28:G28"/>
    <mergeCell ref="A30:I30"/>
    <mergeCell ref="A31:I31"/>
  </mergeCells>
  <pageMargins left="0.9055118110236221" right="0.9055118110236221" top="0.74803149606299213" bottom="0.74803149606299213" header="0.31496062992125984" footer="0.31496062992125984"/>
  <pageSetup paperSize="9" scale="62" fitToHeight="0" orientation="landscape" r:id="rId1"/>
  <rowBreaks count="1" manualBreakCount="1">
    <brk id="21" max="8" man="1"/>
  </rowBreaks>
  <ignoredErrors>
    <ignoredError sqref="D2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A22A5459-89DA-41D5-9619-567131459FE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Rutkowska Ewa</dc:creator>
  <cp:lastModifiedBy>Rutkowska Ewa</cp:lastModifiedBy>
  <cp:lastPrinted>2024-11-13T07:48:19Z</cp:lastPrinted>
  <dcterms:created xsi:type="dcterms:W3CDTF">2023-08-10T07:15:58Z</dcterms:created>
  <dcterms:modified xsi:type="dcterms:W3CDTF">2024-11-13T10:08:02Z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6c1f14b7-076b-497a-a2ac-212f90c63e09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Rutkowska Ewa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10.100.35.51</vt:lpwstr>
  </property>
  <property fmtid="{D5CDD505-2E9C-101B-9397-08002B2CF9AE}" pid="10" name="bjSaver">
    <vt:lpwstr>noHmbsqIQOXvBl5bC1HRG3VfC2bmmrij</vt:lpwstr>
  </property>
  <property fmtid="{D5CDD505-2E9C-101B-9397-08002B2CF9AE}" pid="11" name="bjClsUserRVM">
    <vt:lpwstr>[]</vt:lpwstr>
  </property>
</Properties>
</file>