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kosztorysy\Gmina Kosztorys\"/>
    </mc:Choice>
  </mc:AlternateContent>
  <bookViews>
    <workbookView xWindow="0" yWindow="0" windowWidth="16380" windowHeight="8190" tabRatio="500"/>
  </bookViews>
  <sheets>
    <sheet name="ZZK oferta" sheetId="2" r:id="rId1"/>
    <sheet name="2.01" sheetId="1" r:id="rId2"/>
    <sheet name="2.02" sheetId="3" r:id="rId3"/>
  </sheets>
  <externalReferences>
    <externalReference r:id="rId4"/>
  </externalReferences>
  <definedNames>
    <definedName name="HTML_1" localSheetId="2">[1]ter1b!#REF!</definedName>
    <definedName name="HTML_1" localSheetId="0">[1]ter1b!#REF!</definedName>
    <definedName name="HTML_1">[1]ter1b!#REF!</definedName>
    <definedName name="HTML_10" localSheetId="2">[1]ter1b!#REF!</definedName>
    <definedName name="HTML_10" localSheetId="0">[1]ter1b!#REF!</definedName>
    <definedName name="HTML_10">[1]ter1b!#REF!</definedName>
    <definedName name="HTML_11" localSheetId="2">[1]ter1b!#REF!</definedName>
    <definedName name="HTML_11" localSheetId="0">[1]ter1b!#REF!</definedName>
    <definedName name="HTML_11">[1]ter1b!#REF!</definedName>
    <definedName name="HTML_12" localSheetId="2">[1]ter1b!#REF!</definedName>
    <definedName name="HTML_12" localSheetId="0">[1]ter1b!#REF!</definedName>
    <definedName name="HTML_12">[1]ter1b!#REF!</definedName>
    <definedName name="HTML_13" localSheetId="2">[1]ter1b!#REF!</definedName>
    <definedName name="HTML_13" localSheetId="0">[1]ter1b!#REF!</definedName>
    <definedName name="HTML_13">[1]ter1b!#REF!</definedName>
    <definedName name="HTML_14" localSheetId="2">[1]ter1b!#REF!</definedName>
    <definedName name="HTML_14" localSheetId="0">[1]ter1b!#REF!</definedName>
    <definedName name="HTML_14">[1]ter1b!#REF!</definedName>
    <definedName name="HTML_15" localSheetId="2">[1]ter1b!#REF!</definedName>
    <definedName name="HTML_15" localSheetId="0">[1]ter1b!#REF!</definedName>
    <definedName name="HTML_15">[1]ter1b!#REF!</definedName>
    <definedName name="HTML_151" localSheetId="2">[1]ter1b!#REF!</definedName>
    <definedName name="HTML_151" localSheetId="0">[1]ter1b!#REF!</definedName>
    <definedName name="HTML_151">[1]ter1b!#REF!</definedName>
    <definedName name="HTML_16" localSheetId="2">[1]ter1b!#REF!</definedName>
    <definedName name="HTML_16" localSheetId="0">[1]ter1b!#REF!</definedName>
    <definedName name="HTML_16">[1]ter1b!#REF!</definedName>
    <definedName name="HTML_19" localSheetId="2">[1]ter1b!#REF!</definedName>
    <definedName name="HTML_19" localSheetId="0">[1]ter1b!#REF!</definedName>
    <definedName name="HTML_19">[1]ter1b!#REF!</definedName>
    <definedName name="HTML_2" localSheetId="2">[1]ter1b!#REF!</definedName>
    <definedName name="HTML_2" localSheetId="0">[1]ter1b!#REF!</definedName>
    <definedName name="HTML_2">[1]ter1b!#REF!</definedName>
    <definedName name="HTML_20" localSheetId="2">[1]ter1b!#REF!</definedName>
    <definedName name="HTML_20" localSheetId="0">[1]ter1b!#REF!</definedName>
    <definedName name="HTML_20">[1]ter1b!#REF!</definedName>
    <definedName name="HTML_3" localSheetId="2">[1]ter1b!#REF!</definedName>
    <definedName name="HTML_3" localSheetId="0">[1]ter1b!#REF!</definedName>
    <definedName name="HTML_3">[1]ter1b!#REF!</definedName>
    <definedName name="HTML_4" localSheetId="2">[1]ter1b!#REF!</definedName>
    <definedName name="HTML_4" localSheetId="0">[1]ter1b!#REF!</definedName>
    <definedName name="HTML_4">[1]ter1b!#REF!</definedName>
    <definedName name="HTML_41" localSheetId="2">[1]ter1b!#REF!</definedName>
    <definedName name="HTML_41" localSheetId="0">[1]ter1b!#REF!</definedName>
    <definedName name="HTML_41">[1]ter1b!#REF!</definedName>
    <definedName name="HTML_5" localSheetId="2">[1]ter1b!#REF!</definedName>
    <definedName name="HTML_5" localSheetId="0">[1]ter1b!#REF!</definedName>
    <definedName name="HTML_5">[1]ter1b!#REF!</definedName>
    <definedName name="HTML_6" localSheetId="2">[1]ter1b!#REF!</definedName>
    <definedName name="HTML_6" localSheetId="0">[1]ter1b!#REF!</definedName>
    <definedName name="HTML_6">[1]ter1b!#REF!</definedName>
    <definedName name="HTML_65" localSheetId="2">[1]ter1b!#REF!</definedName>
    <definedName name="HTML_65" localSheetId="0">[1]ter1b!#REF!</definedName>
    <definedName name="HTML_65">[1]ter1b!#REF!</definedName>
    <definedName name="HTML_7" localSheetId="2">[1]ter1b!#REF!</definedName>
    <definedName name="HTML_7" localSheetId="0">[1]ter1b!#REF!</definedName>
    <definedName name="HTML_7">[1]ter1b!#REF!</definedName>
    <definedName name="HTML_8" localSheetId="2">[1]ter1b!#REF!</definedName>
    <definedName name="HTML_8" localSheetId="0">[1]ter1b!#REF!</definedName>
    <definedName name="HTML_8">[1]ter1b!#REF!</definedName>
    <definedName name="HTML_9" localSheetId="2">[1]ter1b!#REF!</definedName>
    <definedName name="HTML_9" localSheetId="0">[1]ter1b!#REF!</definedName>
    <definedName name="HTML_9">[1]ter1b!#REF!</definedName>
    <definedName name="HTML_all" localSheetId="2">[1]ter1b!#REF!</definedName>
    <definedName name="HTML_all" localSheetId="0">[1]ter1b!#REF!</definedName>
    <definedName name="HTML_all">[1]ter1b!#REF!</definedName>
    <definedName name="HTML_tables" localSheetId="2">[1]ter1b!#REF!</definedName>
    <definedName name="HTML_tables" localSheetId="0">[1]ter1b!#REF!</definedName>
    <definedName name="HTML_tables">[1]ter1b!#REF!</definedName>
    <definedName name="_xlnm.Print_Area" localSheetId="1">'2.01'!$A$1:$I$99</definedName>
    <definedName name="_xlnm.Print_Area" localSheetId="2">'2.02'!$A$1:$I$102</definedName>
    <definedName name="_xlnm.Print_Area" localSheetId="0">'ZZK oferta'!$B$1:$E$15</definedName>
    <definedName name="Print_Titles_0" localSheetId="1">'2.01'!#REF!</definedName>
    <definedName name="Print_Titles_0" localSheetId="2">'2.02'!#REF!</definedName>
    <definedName name="Print_Titles_0" localSheetId="0">'ZZK oferta'!$2:$3</definedName>
    <definedName name="Print_Titles_0_0" localSheetId="1">'2.01'!#REF!</definedName>
    <definedName name="Print_Titles_0_0" localSheetId="2">'2.02'!#REF!</definedName>
    <definedName name="Print_Titles_0_0" localSheetId="0">'ZZK oferta'!$2:$3</definedName>
    <definedName name="_xlnm.Print_Titles" localSheetId="1">'2.01'!#REF!</definedName>
    <definedName name="_xlnm.Print_Titles" localSheetId="2">'2.02'!#REF!</definedName>
    <definedName name="_xlnm.Print_Titles" localSheetId="0">'ZZK oferta'!$2:$3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" i="2" l="1"/>
  <c r="I99" i="1"/>
  <c r="E7" i="2"/>
  <c r="I98" i="1"/>
  <c r="I97" i="1"/>
  <c r="I95" i="1"/>
  <c r="I94" i="1"/>
  <c r="I93" i="1"/>
  <c r="I91" i="1"/>
  <c r="I90" i="1"/>
  <c r="I89" i="1"/>
  <c r="I88" i="1"/>
  <c r="I87" i="1"/>
  <c r="I86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6" i="1"/>
  <c r="I65" i="1"/>
  <c r="I64" i="1"/>
  <c r="I61" i="1"/>
  <c r="I60" i="1"/>
  <c r="I58" i="1"/>
  <c r="I57" i="1"/>
  <c r="I55" i="1"/>
  <c r="I54" i="1"/>
  <c r="I53" i="1"/>
  <c r="I51" i="1"/>
  <c r="I50" i="1"/>
  <c r="I49" i="1"/>
  <c r="I46" i="1"/>
  <c r="I45" i="1"/>
  <c r="I44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102" i="3"/>
  <c r="I101" i="3"/>
  <c r="I100" i="3"/>
  <c r="I99" i="3"/>
  <c r="I97" i="3"/>
  <c r="I96" i="3"/>
  <c r="I95" i="3"/>
  <c r="I94" i="3"/>
  <c r="I93" i="3"/>
  <c r="I92" i="3"/>
  <c r="I90" i="3"/>
  <c r="I89" i="3"/>
  <c r="I88" i="3"/>
  <c r="I87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7" i="3"/>
  <c r="I66" i="3"/>
  <c r="I65" i="3"/>
  <c r="I62" i="3"/>
  <c r="I61" i="3"/>
  <c r="I60" i="3"/>
  <c r="I59" i="3"/>
  <c r="I58" i="3"/>
  <c r="I56" i="3"/>
  <c r="I55" i="3"/>
  <c r="I54" i="3"/>
  <c r="I53" i="3"/>
  <c r="I52" i="3"/>
  <c r="I49" i="3"/>
  <c r="I48" i="3"/>
  <c r="I46" i="3"/>
  <c r="I45" i="3"/>
  <c r="I44" i="3"/>
  <c r="I42" i="3"/>
  <c r="I41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5" i="3"/>
  <c r="I14" i="3"/>
  <c r="I13" i="3"/>
  <c r="I12" i="3"/>
  <c r="I10" i="3"/>
  <c r="I8" i="3"/>
  <c r="I9" i="3"/>
  <c r="I7" i="3"/>
  <c r="E9" i="2" l="1"/>
  <c r="E11" i="2" s="1"/>
  <c r="E13" i="2" s="1"/>
  <c r="E14" i="2" l="1"/>
  <c r="E15" i="2" s="1"/>
</calcChain>
</file>

<file path=xl/sharedStrings.xml><?xml version="1.0" encoding="utf-8"?>
<sst xmlns="http://schemas.openxmlformats.org/spreadsheetml/2006/main" count="899" uniqueCount="349">
  <si>
    <t>L.p.</t>
  </si>
  <si>
    <t>Wyszczególnienie</t>
  </si>
  <si>
    <t>Wartość</t>
  </si>
  <si>
    <t>Razem brutto</t>
  </si>
  <si>
    <t>Zadanie nr 2: 
„Budowa kanalizacji sanitarnej w miejscowości Koziegłowy w budżecie jako budowa sieci kanalizacyjnej - zlewnia Kozie głowy część 1: Droga wojewódzka 789 ul. Świętokrzyska i Żarecka"</t>
  </si>
  <si>
    <t>Numer kosztorysu</t>
  </si>
  <si>
    <t>2.01.</t>
  </si>
  <si>
    <t>2.02.</t>
  </si>
  <si>
    <t>WARTOŚĆ KOSZTORYSU NETTO (pozycje 1-2)</t>
  </si>
  <si>
    <t>II</t>
  </si>
  <si>
    <t>KWOTA TYMCZASOWA</t>
  </si>
  <si>
    <t>BRANŻA / ELEMENT</t>
  </si>
  <si>
    <t>I</t>
  </si>
  <si>
    <t>III</t>
  </si>
  <si>
    <t>Podatek 23% VAT</t>
  </si>
  <si>
    <t>Budowa kanalizacji sanitarnej w miejscowości Koziegłowy wraz z podłaczeniem budynków w pierwszej linii zabudowy - odcinek DW 789.</t>
  </si>
  <si>
    <t>Budowa kanalizacji sanitarnej w miejscowości Koziegłowy wraz z podłaczeniem budynków w pierwszej linii zabudowy - odcinki na terenie Gminy Koziegłowy</t>
  </si>
  <si>
    <t>KWOTA TYMCZASOWA (10% WARTOŚCI POZYCJI 1÷3)</t>
  </si>
  <si>
    <t>Wartość netto (pozycje 1÷3)</t>
  </si>
  <si>
    <t>Kanały z rur PVC. Rurociągi PVC [SN8] SDR 34 o średnicyzewnętrznej 200 mm,łączone na wcisk-krotność = 1,00</t>
  </si>
  <si>
    <r>
      <rPr>
        <sz val="10"/>
        <rFont val="Arial"/>
        <family val="2"/>
        <charset val="238"/>
      </rPr>
      <t>1 d.1.1</t>
    </r>
  </si>
  <si>
    <r>
      <rPr>
        <sz val="10"/>
        <rFont val="Arial"/>
        <family val="2"/>
        <charset val="238"/>
      </rPr>
      <t>KNNR 1 0111-01</t>
    </r>
  </si>
  <si>
    <r>
      <rPr>
        <sz val="10"/>
        <rFont val="Arial"/>
        <family val="2"/>
        <charset val="238"/>
      </rPr>
      <t>ST 01</t>
    </r>
  </si>
  <si>
    <r>
      <rPr>
        <sz val="10"/>
        <rFont val="Arial"/>
        <family val="2"/>
        <charset val="238"/>
      </rPr>
      <t>km</t>
    </r>
  </si>
  <si>
    <r>
      <rPr>
        <sz val="10"/>
        <rFont val="Arial"/>
        <family val="2"/>
        <charset val="238"/>
      </rPr>
      <t>2 d.1.1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</si>
  <si>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</si>
  <si>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ST 02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</si>
  <si>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</si>
  <si>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3 d.1.1</t>
    </r>
  </si>
  <si>
    <r>
      <rPr>
        <sz val="10"/>
        <rFont val="Arial"/>
        <family val="2"/>
        <charset val="238"/>
      </rPr>
      <t>KNNR 1 0113-01</t>
    </r>
  </si>
  <si>
    <r>
      <rPr>
        <sz val="10"/>
        <rFont val="Arial"/>
        <family val="2"/>
        <charset val="238"/>
      </rPr>
      <t>4 d.1.1</t>
    </r>
  </si>
  <si>
    <r>
      <rPr>
        <sz val="10"/>
        <rFont val="Arial"/>
        <family val="2"/>
        <charset val="238"/>
      </rPr>
      <t>KNR 2-01 0125-04</t>
    </r>
  </si>
  <si>
    <r>
      <rPr>
        <sz val="10"/>
        <rFont val="Arial"/>
        <family val="2"/>
        <charset val="238"/>
      </rPr>
      <t>Ręczne usunięcie warstwy ziemi urodzajnej (humusu) o grubości do 15 cm z darnią z przewozem taczkami</t>
    </r>
  </si>
  <si>
    <r>
      <rPr>
        <sz val="10"/>
        <rFont val="Arial"/>
        <family val="2"/>
        <charset val="238"/>
      </rPr>
      <t>5 d.1.2</t>
    </r>
  </si>
  <si>
    <r>
      <rPr>
        <sz val="10"/>
        <rFont val="Arial"/>
        <family val="2"/>
        <charset val="238"/>
      </rPr>
      <t>KNNR 1 0305-03</t>
    </r>
  </si>
  <si>
    <r>
      <rPr>
        <sz val="10"/>
        <rFont val="Arial"/>
        <family val="2"/>
        <charset val="238"/>
      </rPr>
      <t>Wykopy liniowe lub jamiste o głębokości do 1,5 m ze skarpami o szer. dna do 1,5 m w gruncie kat. IV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</si>
  <si>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</si>
  <si>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r>
      <rPr>
        <sz val="10"/>
        <rFont val="Arial"/>
        <family val="2"/>
        <charset val="238"/>
      </rPr>
      <t>6 d.1.2</t>
    </r>
  </si>
  <si>
    <r>
      <rPr>
        <sz val="10"/>
        <rFont val="Arial"/>
        <family val="2"/>
        <charset val="238"/>
      </rPr>
      <t>KNNR 1 0202-08</t>
    </r>
  </si>
  <si>
    <r>
      <rPr>
        <sz val="10"/>
        <rFont val="Arial"/>
        <family val="2"/>
        <charset val="238"/>
      </rPr>
      <t>Roboty ziemne wykonywane koparkami podsiębiernymi o poj.łyżki 0.60 m3 w gr.kat. III-IV z transp. urobku na odl.do 1 km sam.samowyład.</t>
    </r>
  </si>
  <si>
    <r>
      <rPr>
        <sz val="10"/>
        <rFont val="Arial"/>
        <family val="2"/>
        <charset val="238"/>
      </rPr>
      <t>7 d.1.2</t>
    </r>
  </si>
  <si>
    <r>
      <rPr>
        <sz val="10"/>
        <rFont val="Arial"/>
        <family val="2"/>
        <charset val="238"/>
      </rPr>
      <t>KNNR 1 0208-02</t>
    </r>
  </si>
  <si>
    <r>
      <rPr>
        <sz val="10"/>
        <rFont val="Arial"/>
        <family val="2"/>
        <charset val="238"/>
      </rPr>
      <t>Dopłata za każdy rozpoczęty 1 km odległość transportu gruntu kat. I-IV ponad 1 km samochodami samowyładowczymi do 5 t, przy przewozie po drogach o nawierzchni utwardzonej Krotność = 4</t>
    </r>
  </si>
  <si>
    <r>
      <rPr>
        <sz val="10"/>
        <rFont val="Arial"/>
        <family val="2"/>
        <charset val="238"/>
      </rPr>
      <t>8 d.1.2</t>
    </r>
  </si>
  <si>
    <r>
      <rPr>
        <sz val="10"/>
        <rFont val="Arial"/>
        <family val="2"/>
        <charset val="238"/>
      </rPr>
      <t>KNNR 1 0301-03</t>
    </r>
  </si>
  <si>
    <r>
      <rPr>
        <sz val="10"/>
        <rFont val="Arial"/>
        <family val="2"/>
        <charset val="238"/>
      </rPr>
      <t>Wykopy ręczne wykonane w gruncie o normalnej wilgotności kat. IV, z załadunkiem i transportem samochodami samowyładowczymi do 5 t</t>
    </r>
  </si>
  <si>
    <r>
      <rPr>
        <sz val="10"/>
        <rFont val="Arial"/>
        <family val="2"/>
        <charset val="238"/>
      </rPr>
      <t>9 d.1.2</t>
    </r>
  </si>
  <si>
    <r>
      <rPr>
        <sz val="10"/>
        <rFont val="Arial"/>
        <family val="2"/>
        <charset val="238"/>
      </rPr>
      <t>10 d.1.2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</si>
  <si>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</si>
  <si>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Umocnienie pionowych ścian wykopów obudową samopogrążalną</t>
    </r>
  </si>
  <si>
    <r>
      <rPr>
        <sz val="10"/>
        <rFont val="Arial"/>
        <family val="2"/>
        <charset val="238"/>
      </rPr>
      <t>11 d.1.2</t>
    </r>
  </si>
  <si>
    <r>
      <rPr>
        <sz val="10"/>
        <rFont val="Arial"/>
        <family val="2"/>
        <charset val="238"/>
      </rPr>
      <t>KNR 2-02 1101-07</t>
    </r>
  </si>
  <si>
    <r>
      <rPr>
        <sz val="10"/>
        <rFont val="Arial"/>
        <family val="2"/>
        <charset val="238"/>
      </rPr>
      <t>Podkłady z ubitych materiałów sypkich -podsypka i obsypka piaskowa</t>
    </r>
  </si>
  <si>
    <r>
      <rPr>
        <sz val="10"/>
        <rFont val="Arial"/>
        <family val="2"/>
        <charset val="238"/>
      </rPr>
      <t>12 d.1.2</t>
    </r>
  </si>
  <si>
    <r>
      <rPr>
        <sz val="10"/>
        <rFont val="Arial"/>
        <family val="2"/>
        <charset val="238"/>
      </rPr>
      <t>KNNR 1 0408-01</t>
    </r>
  </si>
  <si>
    <r>
      <rPr>
        <sz val="10"/>
        <rFont val="Arial"/>
        <family val="2"/>
        <charset val="238"/>
      </rPr>
      <t>Zagęszczanie nasypów z gruntu sypkiego kat.I-II ubijakami mechanicznymi</t>
    </r>
  </si>
  <si>
    <r>
      <rPr>
        <sz val="10"/>
        <rFont val="Arial"/>
        <family val="2"/>
        <charset val="238"/>
      </rPr>
      <t>13 d.1.2</t>
    </r>
  </si>
  <si>
    <r>
      <rPr>
        <sz val="10"/>
        <rFont val="Arial"/>
        <family val="2"/>
        <charset val="238"/>
      </rPr>
      <t>KNR 2-01 0230-02</t>
    </r>
  </si>
  <si>
    <r>
      <rPr>
        <sz val="10"/>
        <rFont val="Arial"/>
        <family val="2"/>
        <charset val="238"/>
      </rPr>
      <t>Zasypywanie wykopów spycharkami z przemieszczeniem gruntu na odl. do 10 m w gruncie kat. IV</t>
    </r>
  </si>
  <si>
    <r>
      <rPr>
        <sz val="10"/>
        <rFont val="Arial"/>
        <family val="2"/>
        <charset val="238"/>
      </rPr>
      <t>14 d.1.2</t>
    </r>
  </si>
  <si>
    <r>
      <rPr>
        <sz val="10"/>
        <rFont val="Arial"/>
        <family val="2"/>
        <charset val="238"/>
      </rPr>
      <t>KNR 2-01 0320-0501</t>
    </r>
  </si>
  <si>
    <r>
      <rPr>
        <sz val="10"/>
        <rFont val="Arial"/>
        <family val="2"/>
        <charset val="238"/>
      </rPr>
      <t>Zasypywanie wykopów liniowych o ścianach pionowych głębokości do 3 m kat.gr.III-IV Szerokość wykopu 0.8 - 1.5 m. - szerokość 0.8-1.5 m</t>
    </r>
  </si>
  <si>
    <r>
      <rPr>
        <sz val="10"/>
        <rFont val="Arial"/>
        <family val="2"/>
        <charset val="238"/>
      </rPr>
      <t>15 d.1.2</t>
    </r>
  </si>
  <si>
    <r>
      <rPr>
        <sz val="10"/>
        <rFont val="Arial"/>
        <family val="2"/>
        <charset val="238"/>
      </rPr>
      <t>KNNR 1 0408-02</t>
    </r>
  </si>
  <si>
    <r>
      <rPr>
        <sz val="10"/>
        <rFont val="Arial"/>
        <family val="2"/>
        <charset val="238"/>
      </rPr>
      <t>Zagęszczanie gruntu spoistego kat.III ubijakami mechanicznymi</t>
    </r>
  </si>
  <si>
    <r>
      <rPr>
        <sz val="10"/>
        <rFont val="Arial"/>
        <family val="2"/>
        <charset val="238"/>
      </rPr>
      <t>16 d.1.2</t>
    </r>
  </si>
  <si>
    <r>
      <rPr>
        <sz val="10"/>
        <rFont val="Arial"/>
        <family val="2"/>
        <charset val="238"/>
      </rPr>
      <t>KNNR 1 0205-04</t>
    </r>
  </si>
  <si>
    <r>
      <rPr>
        <sz val="10"/>
        <rFont val="Arial"/>
        <family val="2"/>
        <charset val="238"/>
      </rPr>
      <t>Roboty ziemne wykonywane koparkami przedsię-biernymi o poj.łyżki 0.60 m3 w gr.kat. I-III w ziemi uprzednio zmag.w hałdach z transp.urobku na odl. 1 km sam.samowyład.</t>
    </r>
  </si>
  <si>
    <r>
      <rPr>
        <sz val="10"/>
        <rFont val="Arial"/>
        <family val="2"/>
        <charset val="238"/>
      </rPr>
      <t>17 d.1.2</t>
    </r>
  </si>
  <si>
    <r>
      <rPr>
        <sz val="10"/>
        <rFont val="Arial"/>
        <family val="2"/>
        <charset val="238"/>
      </rPr>
      <t>Dodatek za każdy rozp. 1 km transportu ziemi samochodami samowyładowczymi po drogach o nawierzchni utwardzonej(kat.gr. I-IV) Krotność = 4</t>
    </r>
  </si>
  <si>
    <r>
      <rPr>
        <sz val="10"/>
        <rFont val="Arial"/>
        <family val="2"/>
        <charset val="238"/>
      </rPr>
      <t>18 d.1.2</t>
    </r>
  </si>
  <si>
    <r>
      <rPr>
        <sz val="10"/>
        <rFont val="Arial"/>
        <family val="2"/>
        <charset val="238"/>
      </rPr>
      <t>Koszty składowania ziemi na wysypisku</t>
    </r>
  </si>
  <si>
    <r>
      <rPr>
        <sz val="10"/>
        <rFont val="Arial"/>
        <family val="2"/>
        <charset val="238"/>
      </rPr>
      <t>t</t>
    </r>
  </si>
  <si>
    <r>
      <rPr>
        <sz val="10"/>
        <rFont val="Arial"/>
        <family val="2"/>
        <charset val="238"/>
      </rPr>
      <t>19 d.1.2</t>
    </r>
  </si>
  <si>
    <r>
      <rPr>
        <sz val="10"/>
        <rFont val="Arial"/>
        <family val="2"/>
        <charset val="238"/>
      </rPr>
      <t>KNR 2-25 0416-02</t>
    </r>
  </si>
  <si>
    <r>
      <rPr>
        <sz val="10"/>
        <rFont val="Arial"/>
        <family val="2"/>
        <charset val="238"/>
      </rPr>
      <t>Kładki dla pieszych na ramach - budowa</t>
    </r>
  </si>
  <si>
    <r>
      <rPr>
        <sz val="10"/>
        <rFont val="Arial"/>
        <family val="2"/>
        <charset val="238"/>
      </rPr>
      <t>20 d.1.2</t>
    </r>
  </si>
  <si>
    <r>
      <rPr>
        <sz val="10"/>
        <rFont val="Arial"/>
        <family val="2"/>
        <charset val="238"/>
      </rPr>
      <t>KNR 2-25 0416-04</t>
    </r>
  </si>
  <si>
    <r>
      <rPr>
        <sz val="10"/>
        <rFont val="Arial"/>
        <family val="2"/>
        <charset val="238"/>
      </rPr>
      <t>Kładki dla pieszych na ramach - rozebranie</t>
    </r>
  </si>
  <si>
    <r>
      <rPr>
        <sz val="10"/>
        <rFont val="Arial"/>
        <family val="2"/>
        <charset val="238"/>
      </rPr>
      <t>21 d.1.3</t>
    </r>
  </si>
  <si>
    <r>
      <rPr>
        <sz val="10"/>
        <rFont val="Arial"/>
        <family val="2"/>
        <charset val="238"/>
      </rPr>
      <t>KNNR 4 1308-04</t>
    </r>
  </si>
  <si>
    <r>
      <rPr>
        <sz val="10"/>
        <rFont val="Arial"/>
        <family val="2"/>
        <charset val="238"/>
      </rPr>
      <t>Kanały z rur PVC. Rurociągi PVC [SN8] SDR 34 o średnicyzewnętrznej 250 mm,łączone na wcisk-krotność = 1,00</t>
    </r>
  </si>
  <si>
    <r>
      <rPr>
        <sz val="10"/>
        <rFont val="Arial"/>
        <family val="2"/>
        <charset val="238"/>
      </rPr>
      <t>m</t>
    </r>
  </si>
  <si>
    <r>
      <rPr>
        <sz val="10"/>
        <rFont val="Arial"/>
        <family val="2"/>
        <charset val="238"/>
      </rPr>
      <t>22 d.1.3</t>
    </r>
  </si>
  <si>
    <r>
      <rPr>
        <sz val="10"/>
        <rFont val="Arial"/>
        <family val="2"/>
        <charset val="238"/>
      </rPr>
      <t>KNNR 4 1308-03</t>
    </r>
  </si>
  <si>
    <r>
      <rPr>
        <sz val="10"/>
        <rFont val="Arial"/>
        <family val="2"/>
        <charset val="238"/>
      </rPr>
      <t>Kanały z rur PVC. Rurociągi PVC [SN8] SDR 34 o średnicyzewnętrznej 200 mm,łączone na wcisk-krotność = 1,00</t>
    </r>
  </si>
  <si>
    <r>
      <rPr>
        <sz val="10"/>
        <rFont val="Arial"/>
        <family val="2"/>
        <charset val="238"/>
      </rPr>
      <t>23 d.1.3</t>
    </r>
  </si>
  <si>
    <r>
      <rPr>
        <sz val="10"/>
        <rFont val="Arial"/>
        <family val="2"/>
        <charset val="238"/>
      </rPr>
      <t>KNNR 4 1308-02</t>
    </r>
  </si>
  <si>
    <r>
      <rPr>
        <sz val="10"/>
        <rFont val="Arial"/>
        <family val="2"/>
        <charset val="238"/>
      </rPr>
      <t>Kanały z rur PVC łączonych na wcisk o śr. zewn. 160 mm</t>
    </r>
  </si>
  <si>
    <r>
      <rPr>
        <sz val="10"/>
        <rFont val="Arial"/>
        <family val="2"/>
        <charset val="238"/>
      </rPr>
      <t>24 d.1.3</t>
    </r>
  </si>
  <si>
    <r>
      <rPr>
        <sz val="10"/>
        <rFont val="Arial"/>
        <family val="2"/>
        <charset val="238"/>
      </rPr>
      <t>KNNR 4 1413-01 analogia</t>
    </r>
  </si>
  <si>
    <r>
      <rPr>
        <sz val="10"/>
        <rFont val="Arial"/>
        <family val="2"/>
        <charset val="238"/>
      </rPr>
      <t>Studnie rewizyjne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</si>
  <si>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stud.</t>
    </r>
  </si>
  <si>
    <r>
      <rPr>
        <sz val="10"/>
        <rFont val="Arial"/>
        <family val="2"/>
        <charset val="238"/>
      </rPr>
      <t>25 d.1.3</t>
    </r>
  </si>
  <si>
    <r>
      <rPr>
        <sz val="10"/>
        <rFont val="Arial"/>
        <family val="2"/>
        <charset val="238"/>
      </rPr>
      <t>Studnie kaskadowe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</si>
  <si>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26 d.1.3</t>
    </r>
  </si>
  <si>
    <r>
      <rPr>
        <sz val="10"/>
        <rFont val="Arial"/>
        <family val="2"/>
        <charset val="238"/>
      </rPr>
      <t>KNR 9-20 0308-01 analogia</t>
    </r>
  </si>
  <si>
    <r>
      <rPr>
        <sz val="10"/>
        <rFont val="Arial"/>
        <family val="2"/>
        <charset val="238"/>
      </rPr>
      <t>Studzienki włazowe z tworzyw sztucznych z wyposażeniem wg.projektu, o średnicy 800 mm segmentowe - przykryte płytą nastudzienną i włazem</t>
    </r>
  </si>
  <si>
    <r>
      <rPr>
        <sz val="10"/>
        <rFont val="Arial"/>
        <family val="2"/>
        <charset val="238"/>
      </rPr>
      <t>szt.</t>
    </r>
  </si>
  <si>
    <r>
      <rPr>
        <sz val="10"/>
        <rFont val="Arial"/>
        <family val="2"/>
        <charset val="238"/>
      </rPr>
      <t>27 d.1.3</t>
    </r>
  </si>
  <si>
    <r>
      <rPr>
        <sz val="10"/>
        <rFont val="Arial"/>
        <family val="2"/>
        <charset val="238"/>
      </rPr>
      <t>Studzienki włazowe kaskadowe z tworzyw sztucznych z wyposażeniem wg.projektu o średnicy 800 mm segmentowe - przykryte płytą nastudzienną i włazem</t>
    </r>
  </si>
  <si>
    <r>
      <rPr>
        <sz val="10"/>
        <rFont val="Arial"/>
        <family val="2"/>
        <charset val="238"/>
      </rPr>
      <t>28 d.1.3</t>
    </r>
  </si>
  <si>
    <r>
      <rPr>
        <sz val="10"/>
        <rFont val="Arial"/>
        <family val="2"/>
        <charset val="238"/>
      </rPr>
      <t>KNNR 4 1418-05 analogia</t>
    </r>
  </si>
  <si>
    <r>
      <rPr>
        <sz val="10"/>
        <rFont val="Arial"/>
        <family val="2"/>
        <charset val="238"/>
      </rPr>
      <t>Studnie kanalizacyjne systemowe - prefabrykowana podstawa studni</t>
    </r>
  </si>
  <si>
    <r>
      <rPr>
        <sz val="10"/>
        <rFont val="Arial"/>
        <family val="2"/>
        <charset val="238"/>
      </rPr>
      <t>29 d.1.3</t>
    </r>
  </si>
  <si>
    <r>
      <rPr>
        <sz val="10"/>
        <rFont val="Arial"/>
        <family val="2"/>
        <charset val="238"/>
      </rPr>
      <t>KNNR 4 1321-02 analogia</t>
    </r>
  </si>
  <si>
    <r>
      <rPr>
        <sz val="10"/>
        <rFont val="Arial"/>
        <family val="2"/>
        <charset val="238"/>
      </rPr>
      <t>Kształtki PVC kanalizacyjne jednokielichowe łączone na wcisk o śr. zewn. 160 mm - zaślepka</t>
    </r>
  </si>
  <si>
    <r>
      <rPr>
        <sz val="10"/>
        <rFont val="Arial"/>
        <family val="2"/>
        <charset val="238"/>
      </rPr>
      <t>szt</t>
    </r>
  </si>
  <si>
    <r>
      <rPr>
        <sz val="10"/>
        <rFont val="Arial"/>
        <family val="2"/>
        <charset val="238"/>
      </rPr>
      <t>30 d.1.3</t>
    </r>
  </si>
  <si>
    <r>
      <rPr>
        <sz val="10"/>
        <rFont val="Arial"/>
        <family val="2"/>
        <charset val="238"/>
      </rPr>
      <t>KNR 2-19 0219-01</t>
    </r>
  </si>
  <si>
    <r>
      <rPr>
        <sz val="10"/>
        <rFont val="Arial"/>
        <family val="2"/>
        <charset val="238"/>
      </rPr>
      <t>31 d.1.3</t>
    </r>
  </si>
  <si>
    <r>
      <rPr>
        <sz val="10"/>
        <rFont val="Arial"/>
        <family val="2"/>
        <charset val="238"/>
      </rPr>
      <t>KNR 2-18 0804-01</t>
    </r>
  </si>
  <si>
    <r>
      <rPr>
        <sz val="10"/>
        <rFont val="Arial"/>
        <family val="2"/>
        <charset val="238"/>
      </rPr>
      <t>Próba szczelności kanałów rurowych o śr. nom. 150 mm</t>
    </r>
  </si>
  <si>
    <r>
      <rPr>
        <sz val="10"/>
        <rFont val="Arial"/>
        <family val="2"/>
        <charset val="238"/>
      </rPr>
      <t>32 d.1.3</t>
    </r>
  </si>
  <si>
    <r>
      <rPr>
        <sz val="10"/>
        <rFont val="Arial"/>
        <family val="2"/>
        <charset val="238"/>
      </rPr>
      <t>KNR 2-18 0804-02</t>
    </r>
  </si>
  <si>
    <r>
      <rPr>
        <sz val="10"/>
        <rFont val="Arial"/>
        <family val="2"/>
        <charset val="238"/>
      </rPr>
      <t>Próba szczelności kanałów rurowych o śr. nom. 200 mm</t>
    </r>
  </si>
  <si>
    <r>
      <rPr>
        <sz val="10"/>
        <rFont val="Arial"/>
        <family val="2"/>
        <charset val="238"/>
      </rPr>
      <t>33 d.1.3</t>
    </r>
  </si>
  <si>
    <r>
      <rPr>
        <sz val="10"/>
        <rFont val="Arial"/>
        <family val="2"/>
        <charset val="238"/>
      </rPr>
      <t>KNR 2-18 0804-03</t>
    </r>
  </si>
  <si>
    <r>
      <rPr>
        <sz val="10"/>
        <rFont val="Arial"/>
        <family val="2"/>
        <charset val="238"/>
      </rPr>
      <t>Próba szczelności kanałów rurowych o śr. nom. 250 mm</t>
    </r>
  </si>
  <si>
    <r>
      <rPr>
        <sz val="10"/>
        <rFont val="Arial"/>
        <family val="2"/>
        <charset val="238"/>
      </rPr>
      <t>34 d.1.3</t>
    </r>
  </si>
  <si>
    <r>
      <rPr>
        <sz val="10"/>
        <rFont val="Arial"/>
        <family val="2"/>
        <charset val="238"/>
      </rPr>
      <t>Badanie kanału kamerą wizyjną z opisem badań</t>
    </r>
  </si>
  <si>
    <r>
      <rPr>
        <sz val="10"/>
        <rFont val="Arial"/>
        <family val="2"/>
        <charset val="238"/>
      </rPr>
      <t>100 m</t>
    </r>
  </si>
  <si>
    <r>
      <rPr>
        <sz val="10"/>
        <rFont val="Arial"/>
        <family val="2"/>
        <charset val="238"/>
      </rPr>
      <t>35 d.1.4</t>
    </r>
  </si>
  <si>
    <r>
      <rPr>
        <sz val="10"/>
        <rFont val="Arial"/>
        <family val="2"/>
        <charset val="238"/>
      </rPr>
      <t>KNNR 1 0605-06</t>
    </r>
  </si>
  <si>
    <r>
      <rPr>
        <sz val="10"/>
        <rFont val="Arial"/>
        <family val="2"/>
        <charset val="238"/>
      </rPr>
      <t>36 d.1.4</t>
    </r>
  </si>
  <si>
    <r>
      <rPr>
        <sz val="10"/>
        <rFont val="Arial"/>
        <family val="2"/>
        <charset val="238"/>
      </rPr>
      <t>KNNR 1 0611-01</t>
    </r>
  </si>
  <si>
    <r>
      <rPr>
        <sz val="10"/>
        <rFont val="Arial"/>
        <family val="2"/>
        <charset val="238"/>
      </rPr>
      <t>Rurociąg PVC (tymczasowy) o średnicach nomi-nalnych160 mm/analogia/krotność = 1,00</t>
    </r>
  </si>
  <si>
    <r>
      <rPr>
        <sz val="10"/>
        <rFont val="Arial"/>
        <family val="2"/>
        <charset val="238"/>
      </rPr>
      <t>37 d.1.4</t>
    </r>
  </si>
  <si>
    <r>
      <rPr>
        <sz val="10"/>
        <rFont val="Arial"/>
        <family val="2"/>
        <charset val="238"/>
      </rPr>
      <t>KNR 19-01 0107-08</t>
    </r>
  </si>
  <si>
    <r>
      <rPr>
        <sz val="10"/>
        <rFont val="Arial"/>
        <family val="2"/>
        <charset val="238"/>
      </rPr>
      <t>m-g</t>
    </r>
  </si>
  <si>
    <r>
      <rPr>
        <sz val="10"/>
        <rFont val="Arial"/>
        <family val="2"/>
        <charset val="238"/>
      </rPr>
      <t>38 d.1.5. 1</t>
    </r>
  </si>
  <si>
    <r>
      <rPr>
        <sz val="10"/>
        <rFont val="Arial"/>
        <family val="2"/>
        <charset val="238"/>
      </rPr>
      <t>KNNR-W 9 0814-02 analogia</t>
    </r>
  </si>
  <si>
    <r>
      <rPr>
        <sz val="10"/>
        <rFont val="Arial"/>
        <family val="2"/>
        <charset val="238"/>
      </rPr>
      <t>Zabezpieczenie istniejących kabli energetycznych rurami ochronnymi dwudzielnymi z PCW o śr. 110200 mm</t>
    </r>
  </si>
  <si>
    <r>
      <rPr>
        <sz val="10"/>
        <rFont val="Arial"/>
        <family val="2"/>
        <charset val="238"/>
      </rPr>
      <t>39 d.1.5. 1</t>
    </r>
  </si>
  <si>
    <r>
      <rPr>
        <sz val="10"/>
        <rFont val="Arial"/>
        <family val="2"/>
        <charset val="238"/>
      </rPr>
      <t>Kalk. własna-020</t>
    </r>
  </si>
  <si>
    <r>
      <rPr>
        <sz val="10"/>
        <rFont val="Arial"/>
        <family val="2"/>
        <charset val="238"/>
      </rPr>
      <t>Manszety typ "N" 40/160 krotność = 1,00</t>
    </r>
  </si>
  <si>
    <r>
      <rPr>
        <sz val="10"/>
        <rFont val="Arial"/>
        <family val="2"/>
        <charset val="238"/>
      </rPr>
      <t>40 d.1.5. 1</t>
    </r>
  </si>
  <si>
    <r>
      <rPr>
        <sz val="10"/>
        <rFont val="Arial"/>
        <family val="2"/>
        <charset val="238"/>
      </rPr>
      <t>KNKRB 5 0615-06</t>
    </r>
  </si>
  <si>
    <r>
      <rPr>
        <sz val="10"/>
        <rFont val="Arial"/>
        <family val="2"/>
        <charset val="238"/>
      </rPr>
      <t>Przykrycie kabla taśma foliowa</t>
    </r>
  </si>
  <si>
    <r>
      <rPr>
        <sz val="10"/>
        <rFont val="Arial"/>
        <family val="2"/>
        <charset val="238"/>
      </rPr>
      <t>41 d.1.5. 2</t>
    </r>
  </si>
  <si>
    <r>
      <rPr>
        <sz val="10"/>
        <rFont val="Arial"/>
        <family val="2"/>
        <charset val="238"/>
      </rPr>
      <t>42 d.1.5. 2</t>
    </r>
  </si>
  <si>
    <r>
      <rPr>
        <sz val="10"/>
        <rFont val="Arial"/>
        <family val="2"/>
        <charset val="238"/>
      </rPr>
      <t>Manszety typ "N" 40/120 krotność = 1,00</t>
    </r>
  </si>
  <si>
    <r>
      <rPr>
        <sz val="10"/>
        <rFont val="Arial"/>
        <family val="2"/>
        <charset val="238"/>
      </rPr>
      <t>43 d.1.5. 2</t>
    </r>
  </si>
  <si>
    <r>
      <rPr>
        <sz val="10"/>
        <rFont val="Arial"/>
        <family val="2"/>
        <charset val="238"/>
      </rPr>
      <t>44 d.1.5. 3</t>
    </r>
  </si>
  <si>
    <r>
      <rPr>
        <sz val="10"/>
        <rFont val="Arial"/>
        <family val="2"/>
        <charset val="238"/>
      </rPr>
      <t>KNNR-W 9 0814-02</t>
    </r>
  </si>
  <si>
    <r>
      <rPr>
        <sz val="10"/>
        <rFont val="Arial"/>
        <family val="2"/>
        <charset val="238"/>
      </rPr>
      <t>45 d.1.5. 3</t>
    </r>
  </si>
  <si>
    <r>
      <rPr>
        <sz val="10"/>
        <rFont val="Arial"/>
        <family val="2"/>
        <charset val="238"/>
      </rPr>
      <t>Manszety typ "N" 60/200 krotność = 1,00</t>
    </r>
  </si>
  <si>
    <r>
      <rPr>
        <sz val="10"/>
        <rFont val="Arial"/>
        <family val="2"/>
        <charset val="238"/>
      </rPr>
      <t>46 d.1.5. 4</t>
    </r>
  </si>
  <si>
    <r>
      <rPr>
        <sz val="10"/>
        <rFont val="Arial"/>
        <family val="2"/>
        <charset val="238"/>
      </rPr>
      <t>47 d.1.5. 4</t>
    </r>
  </si>
  <si>
    <r>
      <rPr>
        <sz val="10"/>
        <rFont val="Arial"/>
        <family val="2"/>
        <charset val="238"/>
      </rPr>
      <t>Manszety typ "N" 60/100 krotność = 1,00</t>
    </r>
  </si>
  <si>
    <r>
      <rPr>
        <sz val="10"/>
        <rFont val="Arial"/>
        <family val="2"/>
        <charset val="238"/>
      </rPr>
      <t>48 d.2.1</t>
    </r>
  </si>
  <si>
    <r>
      <rPr>
        <sz val="10"/>
        <rFont val="Arial"/>
        <family val="2"/>
        <charset val="238"/>
      </rPr>
      <t>49 d.2.1</t>
    </r>
  </si>
  <si>
    <r>
      <rPr>
        <sz val="10"/>
        <rFont val="Arial"/>
        <family val="2"/>
        <charset val="238"/>
      </rPr>
      <t>50 d.2.1</t>
    </r>
  </si>
  <si>
    <r>
      <rPr>
        <sz val="10"/>
        <rFont val="Arial"/>
        <family val="2"/>
        <charset val="238"/>
      </rPr>
      <t>51 d.2.2</t>
    </r>
  </si>
  <si>
    <r>
      <rPr>
        <sz val="10"/>
        <rFont val="Arial"/>
        <family val="2"/>
        <charset val="238"/>
      </rPr>
      <t>52 d.2.2</t>
    </r>
  </si>
  <si>
    <r>
      <rPr>
        <sz val="10"/>
        <rFont val="Arial"/>
        <family val="2"/>
        <charset val="238"/>
      </rPr>
      <t>53 d.2.2</t>
    </r>
  </si>
  <si>
    <r>
      <rPr>
        <sz val="10"/>
        <rFont val="Arial"/>
        <family val="2"/>
        <charset val="238"/>
      </rPr>
      <t>54 d.2.2</t>
    </r>
  </si>
  <si>
    <r>
      <rPr>
        <sz val="10"/>
        <rFont val="Arial"/>
        <family val="2"/>
        <charset val="238"/>
      </rPr>
      <t>55 d.2.2</t>
    </r>
  </si>
  <si>
    <r>
      <rPr>
        <sz val="10"/>
        <rFont val="Arial"/>
        <family val="2"/>
        <charset val="238"/>
      </rPr>
      <t>56 d.2.2</t>
    </r>
  </si>
  <si>
    <r>
      <rPr>
        <sz val="10"/>
        <rFont val="Arial"/>
        <family val="2"/>
        <charset val="238"/>
      </rPr>
      <t>57 d.2.2</t>
    </r>
  </si>
  <si>
    <r>
      <rPr>
        <sz val="10"/>
        <rFont val="Arial"/>
        <family val="2"/>
        <charset val="238"/>
      </rPr>
      <t>58 d.2.2</t>
    </r>
  </si>
  <si>
    <r>
      <rPr>
        <sz val="10"/>
        <rFont val="Arial"/>
        <family val="2"/>
        <charset val="238"/>
      </rPr>
      <t>59 d.2.2</t>
    </r>
  </si>
  <si>
    <r>
      <rPr>
        <sz val="10"/>
        <rFont val="Arial"/>
        <family val="2"/>
        <charset val="238"/>
      </rPr>
      <t>60 d.2.2</t>
    </r>
  </si>
  <si>
    <r>
      <rPr>
        <sz val="10"/>
        <rFont val="Arial"/>
        <family val="2"/>
        <charset val="238"/>
      </rPr>
      <t>61 d.2.2</t>
    </r>
  </si>
  <si>
    <r>
      <rPr>
        <sz val="10"/>
        <rFont val="Arial"/>
        <family val="2"/>
        <charset val="238"/>
      </rPr>
      <t>62 d.2.2</t>
    </r>
  </si>
  <si>
    <r>
      <rPr>
        <sz val="10"/>
        <rFont val="Arial"/>
        <family val="2"/>
        <charset val="238"/>
      </rPr>
      <t>63 d.2.2</t>
    </r>
  </si>
  <si>
    <r>
      <rPr>
        <sz val="10"/>
        <rFont val="Arial"/>
        <family val="2"/>
        <charset val="238"/>
      </rPr>
      <t>64 d.2.2</t>
    </r>
  </si>
  <si>
    <r>
      <rPr>
        <sz val="10"/>
        <rFont val="Arial"/>
        <family val="2"/>
        <charset val="238"/>
      </rPr>
      <t>65 d.2.2</t>
    </r>
  </si>
  <si>
    <r>
      <rPr>
        <sz val="10"/>
        <rFont val="Arial"/>
        <family val="2"/>
        <charset val="238"/>
      </rPr>
      <t>66 d.2.2</t>
    </r>
  </si>
  <si>
    <r>
      <rPr>
        <sz val="10"/>
        <rFont val="Arial"/>
        <family val="2"/>
        <charset val="238"/>
      </rPr>
      <t>67 d.2.3. 1</t>
    </r>
  </si>
  <si>
    <r>
      <rPr>
        <sz val="10"/>
        <rFont val="Arial"/>
        <family val="2"/>
        <charset val="238"/>
      </rPr>
      <t>KNNR 4 1009-04</t>
    </r>
  </si>
  <si>
    <r>
      <rPr>
        <sz val="10"/>
        <rFont val="Arial"/>
        <family val="2"/>
        <charset val="238"/>
      </rPr>
      <t>Sieci wodociągowe - montaż rurociągów z rur polietylenowych (PE, PEHD) o śr.zewnętrznej 110 mm</t>
    </r>
  </si>
  <si>
    <r>
      <rPr>
        <sz val="10"/>
        <rFont val="Arial"/>
        <family val="2"/>
        <charset val="238"/>
      </rPr>
      <t>68 d.2.3. 1</t>
    </r>
  </si>
  <si>
    <r>
      <rPr>
        <sz val="10"/>
        <rFont val="Arial"/>
        <family val="2"/>
        <charset val="238"/>
      </rPr>
      <t>KNNR 4 1010-09</t>
    </r>
  </si>
  <si>
    <r>
      <rPr>
        <sz val="10"/>
        <rFont val="Arial"/>
        <family val="2"/>
        <charset val="238"/>
      </rPr>
      <t>Sieci wodociągowe - połączenie rur polietylenowych ciśnieniowych PE, PEHD metodą zgrzewania czołowego o śr. zewn. 200 mm</t>
    </r>
  </si>
  <si>
    <r>
      <rPr>
        <sz val="10"/>
        <rFont val="Arial"/>
        <family val="2"/>
        <charset val="238"/>
      </rPr>
      <t>złącz.</t>
    </r>
  </si>
  <si>
    <r>
      <rPr>
        <sz val="10"/>
        <rFont val="Arial"/>
        <family val="2"/>
        <charset val="238"/>
      </rPr>
      <t>69 d.2.3. 1</t>
    </r>
  </si>
  <si>
    <r>
      <rPr>
        <sz val="10"/>
        <rFont val="Arial"/>
        <family val="2"/>
        <charset val="238"/>
      </rPr>
      <t>KNNR 4 1011-04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</si>
  <si>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łuk</t>
    </r>
  </si>
  <si>
    <r>
      <rPr>
        <sz val="10"/>
        <rFont val="Arial"/>
        <family val="2"/>
        <charset val="238"/>
      </rPr>
      <t>70 d.2.3. 1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</si>
  <si>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zaślep-ka</t>
    </r>
  </si>
  <si>
    <r>
      <rPr>
        <sz val="10"/>
        <rFont val="Arial"/>
        <family val="2"/>
        <charset val="238"/>
      </rPr>
      <t>71 d.2.3. 1</t>
    </r>
  </si>
  <si>
    <r>
      <rPr>
        <sz val="10"/>
        <rFont val="Arial"/>
        <family val="2"/>
        <charset val="238"/>
      </rPr>
      <t>KNNR 4 1606-01</t>
    </r>
  </si>
  <si>
    <r>
      <rPr>
        <sz val="10"/>
        <rFont val="Arial"/>
        <family val="2"/>
        <charset val="238"/>
      </rPr>
      <t>200m -1 prób.</t>
    </r>
  </si>
  <si>
    <r>
      <rPr>
        <sz val="10"/>
        <rFont val="Arial"/>
        <family val="2"/>
        <charset val="238"/>
      </rPr>
      <t>72 d.2.3. 1</t>
    </r>
  </si>
  <si>
    <r>
      <rPr>
        <sz val="10"/>
        <rFont val="Arial"/>
        <family val="2"/>
        <charset val="238"/>
      </rPr>
      <t>73 d.2.3. 2</t>
    </r>
  </si>
  <si>
    <r>
      <rPr>
        <sz val="10"/>
        <rFont val="Arial"/>
        <family val="2"/>
        <charset val="238"/>
      </rPr>
      <t>74 d.2.3. 2</t>
    </r>
  </si>
  <si>
    <r>
      <rPr>
        <sz val="10"/>
        <rFont val="Arial"/>
        <family val="2"/>
        <charset val="238"/>
      </rPr>
      <t>75 d.2.3. 2</t>
    </r>
  </si>
  <si>
    <r>
      <rPr>
        <sz val="10"/>
        <rFont val="Arial"/>
        <family val="2"/>
        <charset val="238"/>
      </rPr>
      <t>76 d.2.4</t>
    </r>
  </si>
  <si>
    <r>
      <rPr>
        <sz val="10"/>
        <rFont val="Arial"/>
        <family val="2"/>
        <charset val="238"/>
      </rPr>
      <t>77 d.2.4</t>
    </r>
  </si>
  <si>
    <r>
      <rPr>
        <sz val="10"/>
        <rFont val="Arial"/>
        <family val="2"/>
        <charset val="238"/>
      </rPr>
      <t>Manszety typ "N" 60/160 krotność = 1,00</t>
    </r>
  </si>
  <si>
    <t>„Budowa kanalizacji sanitarnej w miejscowości Koziegłowy w budżecie jako budowa sieci kanalizacyjnej - zlewnia Kozie głowy część 1: Droga wojewódzka 789 ul. Świętokrzyska i Żarecka"</t>
  </si>
  <si>
    <r>
      <rPr>
        <sz val="10"/>
        <rFont val="Arial"/>
        <family val="2"/>
        <charset val="238"/>
      </rPr>
      <t>KNR AT-03 0101-02</t>
    </r>
  </si>
  <si>
    <r>
      <rPr>
        <sz val="10"/>
        <rFont val="Arial"/>
        <family val="2"/>
        <charset val="238"/>
      </rPr>
      <t>Roboty remontowe - cięcie piłą nawierzchni bitumicznych na gł. 6-10 cm</t>
    </r>
  </si>
  <si>
    <r>
      <rPr>
        <sz val="10"/>
        <rFont val="Arial"/>
        <family val="2"/>
        <charset val="238"/>
      </rPr>
      <t>KNNR 6 0802-04</t>
    </r>
  </si>
  <si>
    <r>
      <rPr>
        <sz val="10"/>
        <rFont val="Arial"/>
        <family val="2"/>
        <charset val="238"/>
      </rPr>
      <t>KNNR 6 0801-08</t>
    </r>
  </si>
  <si>
    <r>
      <rPr>
        <sz val="10"/>
        <rFont val="Arial"/>
        <family val="2"/>
        <charset val="238"/>
      </rPr>
      <t>Rozebranie podbudowy z mas mineralno-bitumicznych gr. 8 cm mechanicznie</t>
    </r>
  </si>
  <si>
    <r>
      <rPr>
        <sz val="10"/>
        <rFont val="Arial"/>
        <family val="2"/>
        <charset val="238"/>
      </rPr>
      <t>KNR 4-04 1103-04</t>
    </r>
  </si>
  <si>
    <r>
      <rPr>
        <sz val="10"/>
        <rFont val="Arial"/>
        <family val="2"/>
        <charset val="238"/>
      </rPr>
      <t>Wywiezienie gruzu z terenu rozbiórki przy mechanicznym załadowaniu i wyładowaniu samochodem samowyładowczym na odległość 10 km</t>
    </r>
  </si>
  <si>
    <r>
      <rPr>
        <sz val="10"/>
        <rFont val="Arial"/>
        <family val="2"/>
        <charset val="238"/>
      </rPr>
      <t>9 d.1.3</t>
    </r>
  </si>
  <si>
    <r>
      <rPr>
        <sz val="10"/>
        <rFont val="Arial"/>
        <family val="2"/>
        <charset val="238"/>
      </rPr>
      <t>10 d.1.3</t>
    </r>
  </si>
  <si>
    <r>
      <rPr>
        <sz val="10"/>
        <rFont val="Arial"/>
        <family val="2"/>
        <charset val="238"/>
      </rPr>
      <t>11 d.1.3</t>
    </r>
  </si>
  <si>
    <r>
      <rPr>
        <sz val="10"/>
        <rFont val="Arial"/>
        <family val="2"/>
        <charset val="238"/>
      </rPr>
      <t>12 d.1.3</t>
    </r>
  </si>
  <si>
    <r>
      <rPr>
        <sz val="10"/>
        <rFont val="Arial"/>
        <family val="2"/>
        <charset val="238"/>
      </rPr>
      <t>13 d.1.3</t>
    </r>
  </si>
  <si>
    <r>
      <rPr>
        <sz val="10"/>
        <rFont val="Arial"/>
        <family val="2"/>
        <charset val="238"/>
      </rPr>
      <t>14 d.1.3</t>
    </r>
  </si>
  <si>
    <r>
      <rPr>
        <sz val="10"/>
        <rFont val="Arial"/>
        <family val="2"/>
        <charset val="238"/>
      </rPr>
      <t>15 d.1.3</t>
    </r>
  </si>
  <si>
    <r>
      <rPr>
        <sz val="10"/>
        <rFont val="Arial"/>
        <family val="2"/>
        <charset val="238"/>
      </rPr>
      <t>16 d.1.3</t>
    </r>
  </si>
  <si>
    <r>
      <rPr>
        <sz val="10"/>
        <rFont val="Arial"/>
        <family val="2"/>
        <charset val="238"/>
      </rPr>
      <t>17 d.1.3</t>
    </r>
  </si>
  <si>
    <r>
      <rPr>
        <sz val="10"/>
        <rFont val="Arial"/>
        <family val="2"/>
        <charset val="238"/>
      </rPr>
      <t>18 d.1.3</t>
    </r>
  </si>
  <si>
    <r>
      <rPr>
        <sz val="10"/>
        <rFont val="Arial"/>
        <family val="2"/>
        <charset val="238"/>
      </rPr>
      <t>19 d.1.3</t>
    </r>
  </si>
  <si>
    <r>
      <rPr>
        <sz val="10"/>
        <rFont val="Arial"/>
        <family val="2"/>
        <charset val="238"/>
      </rPr>
      <t>20 d.1.3</t>
    </r>
  </si>
  <si>
    <r>
      <rPr>
        <sz val="10"/>
        <rFont val="Arial"/>
        <family val="2"/>
        <charset val="238"/>
      </rPr>
      <t>25 d.1.4</t>
    </r>
  </si>
  <si>
    <r>
      <rPr>
        <sz val="10"/>
        <rFont val="Arial"/>
        <family val="2"/>
        <charset val="238"/>
      </rPr>
      <t>26 d.1.4</t>
    </r>
  </si>
  <si>
    <r>
      <rPr>
        <sz val="10"/>
        <rFont val="Arial"/>
        <family val="2"/>
        <charset val="238"/>
      </rPr>
      <t>27 d.1.4</t>
    </r>
  </si>
  <si>
    <r>
      <rPr>
        <sz val="10"/>
        <rFont val="Arial"/>
        <family val="2"/>
        <charset val="238"/>
      </rPr>
      <t>KNNR 4 1413-05 analogia</t>
    </r>
  </si>
  <si>
    <r>
      <rPr>
        <sz val="10"/>
        <rFont val="Arial"/>
        <family val="2"/>
        <charset val="238"/>
      </rPr>
      <t>Studnie rewizyjne z kręgów betonowych o śr. 3,2 mm w gotowym wykopie o głębokości 3m</t>
    </r>
  </si>
  <si>
    <r>
      <rPr>
        <sz val="10"/>
        <rFont val="Arial"/>
        <family val="2"/>
        <charset val="238"/>
      </rPr>
      <t>28 d.1.4</t>
    </r>
  </si>
  <si>
    <r>
      <rPr>
        <sz val="10"/>
        <rFont val="Arial"/>
        <family val="2"/>
        <charset val="238"/>
      </rPr>
      <t>Studnie rewizyjne z kręgów betonowych o śr. 1000 mm w gotowym wykopie o głębokości 3m</t>
    </r>
  </si>
  <si>
    <r>
      <rPr>
        <sz val="10"/>
        <rFont val="Arial"/>
        <family val="2"/>
        <charset val="238"/>
      </rPr>
      <t>29 d.1.4</t>
    </r>
  </si>
  <si>
    <r>
      <rPr>
        <sz val="10"/>
        <rFont val="Arial"/>
        <family val="2"/>
        <charset val="238"/>
      </rPr>
      <t>30 d.1.4</t>
    </r>
  </si>
  <si>
    <r>
      <rPr>
        <sz val="10"/>
        <rFont val="Arial"/>
        <family val="2"/>
        <charset val="238"/>
      </rPr>
      <t>31 d.1.4</t>
    </r>
  </si>
  <si>
    <r>
      <rPr>
        <sz val="10"/>
        <rFont val="Arial"/>
        <family val="2"/>
        <charset val="238"/>
      </rPr>
      <t>32 d.1.4</t>
    </r>
  </si>
  <si>
    <r>
      <rPr>
        <sz val="10"/>
        <rFont val="Arial"/>
        <family val="2"/>
        <charset val="238"/>
      </rPr>
      <t>33 d.1.4</t>
    </r>
  </si>
  <si>
    <r>
      <rPr>
        <sz val="10"/>
        <rFont val="Arial"/>
        <family val="2"/>
        <charset val="238"/>
      </rPr>
      <t>34 d.1.5</t>
    </r>
  </si>
  <si>
    <r>
      <rPr>
        <sz val="10"/>
        <rFont val="Arial"/>
        <family val="2"/>
        <charset val="238"/>
      </rPr>
      <t>35 d.1.5</t>
    </r>
  </si>
  <si>
    <r>
      <rPr>
        <sz val="10"/>
        <rFont val="Arial"/>
        <family val="2"/>
        <charset val="238"/>
      </rPr>
      <t>36 d.1.5</t>
    </r>
  </si>
  <si>
    <r>
      <rPr>
        <sz val="10"/>
        <rFont val="Arial"/>
        <family val="2"/>
        <charset val="238"/>
      </rPr>
      <t>37 d.1.6</t>
    </r>
  </si>
  <si>
    <r>
      <rPr>
        <sz val="10"/>
        <rFont val="Arial"/>
        <family val="2"/>
        <charset val="238"/>
      </rPr>
      <t>KNR 2-21 0218-02</t>
    </r>
  </si>
  <si>
    <r>
      <rPr>
        <sz val="10"/>
        <rFont val="Arial"/>
        <family val="2"/>
        <charset val="238"/>
      </rPr>
      <t>38 d.1.6</t>
    </r>
  </si>
  <si>
    <r>
      <rPr>
        <sz val="10"/>
        <rFont val="Arial"/>
        <family val="2"/>
        <charset val="238"/>
      </rPr>
      <t>KNR 2-21 0401-04</t>
    </r>
  </si>
  <si>
    <r>
      <rPr>
        <sz val="10"/>
        <rFont val="Arial"/>
        <family val="2"/>
        <charset val="238"/>
      </rPr>
      <t>39 d.1.7. 1</t>
    </r>
  </si>
  <si>
    <r>
      <rPr>
        <sz val="10"/>
        <rFont val="Arial"/>
        <family val="2"/>
        <charset val="238"/>
      </rPr>
      <t>KNNR 6 0103-01</t>
    </r>
  </si>
  <si>
    <r>
      <rPr>
        <sz val="10"/>
        <rFont val="Arial"/>
        <family val="2"/>
        <charset val="238"/>
      </rPr>
      <t>40 d.1.7. 1</t>
    </r>
  </si>
  <si>
    <r>
      <rPr>
        <sz val="10"/>
        <rFont val="Arial"/>
        <family val="2"/>
        <charset val="238"/>
      </rPr>
      <t>KNNR 6 0113-02</t>
    </r>
  </si>
  <si>
    <r>
      <rPr>
        <sz val="10"/>
        <rFont val="Arial"/>
        <family val="2"/>
        <charset val="238"/>
      </rPr>
      <t>41 d.1.7. 1</t>
    </r>
  </si>
  <si>
    <r>
      <rPr>
        <sz val="10"/>
        <rFont val="Arial"/>
        <family val="2"/>
        <charset val="238"/>
      </rPr>
      <t>KNNR 6 1005-03</t>
    </r>
  </si>
  <si>
    <r>
      <rPr>
        <sz val="10"/>
        <rFont val="Arial"/>
        <family val="2"/>
        <charset val="238"/>
      </rPr>
      <t>42 d.1.7. 1</t>
    </r>
  </si>
  <si>
    <r>
      <rPr>
        <sz val="10"/>
        <rFont val="Arial"/>
        <family val="2"/>
        <charset val="238"/>
      </rPr>
      <t>KNNR 6 1005-07</t>
    </r>
  </si>
  <si>
    <r>
      <rPr>
        <sz val="10"/>
        <rFont val="Arial"/>
        <family val="2"/>
        <charset val="238"/>
      </rPr>
      <t>43 d.1.7. 1</t>
    </r>
  </si>
  <si>
    <r>
      <rPr>
        <sz val="10"/>
        <rFont val="Arial"/>
        <family val="2"/>
        <charset val="238"/>
      </rPr>
      <t>KNNR 6 0110-03</t>
    </r>
  </si>
  <si>
    <r>
      <rPr>
        <sz val="10"/>
        <rFont val="Arial"/>
        <family val="2"/>
        <charset val="238"/>
      </rPr>
      <t>44 d.1.7. 2</t>
    </r>
  </si>
  <si>
    <r>
      <rPr>
        <sz val="10"/>
        <rFont val="Arial"/>
        <family val="2"/>
        <charset val="238"/>
      </rPr>
      <t>KNNR 6 1005-06</t>
    </r>
  </si>
  <si>
    <r>
      <rPr>
        <sz val="10"/>
        <rFont val="Arial"/>
        <family val="2"/>
        <charset val="238"/>
      </rPr>
      <t>45 d.1.7. 2</t>
    </r>
  </si>
  <si>
    <r>
      <rPr>
        <sz val="10"/>
        <rFont val="Arial"/>
        <family val="2"/>
        <charset val="238"/>
      </rPr>
      <t>46 d.1.7. 2</t>
    </r>
  </si>
  <si>
    <r>
      <rPr>
        <sz val="10"/>
        <rFont val="Arial"/>
        <family val="2"/>
        <charset val="238"/>
      </rPr>
      <t>KNR AT-04 0104-03</t>
    </r>
  </si>
  <si>
    <r>
      <rPr>
        <sz val="10"/>
        <rFont val="Arial"/>
        <family val="2"/>
        <charset val="238"/>
      </rPr>
      <t>47 d.1.7. 2</t>
    </r>
  </si>
  <si>
    <r>
      <rPr>
        <sz val="10"/>
        <rFont val="Arial"/>
        <family val="2"/>
        <charset val="238"/>
      </rPr>
      <t>m2</t>
    </r>
  </si>
  <si>
    <r>
      <rPr>
        <sz val="10"/>
        <rFont val="Arial"/>
        <family val="2"/>
        <charset val="238"/>
      </rPr>
      <t>48 d.1.7. 2</t>
    </r>
  </si>
  <si>
    <r>
      <rPr>
        <sz val="10"/>
        <rFont val="Arial"/>
        <family val="2"/>
        <charset val="238"/>
      </rPr>
      <t>KNNR 6 0309-03</t>
    </r>
  </si>
  <si>
    <r>
      <rPr>
        <sz val="10"/>
        <rFont val="Arial"/>
        <family val="2"/>
        <charset val="238"/>
      </rPr>
      <t>51 d.2.1</t>
    </r>
  </si>
  <si>
    <r>
      <rPr>
        <sz val="10"/>
        <rFont val="Arial"/>
        <family val="2"/>
        <charset val="238"/>
      </rPr>
      <t>67 d.2.2</t>
    </r>
  </si>
  <si>
    <r>
      <rPr>
        <sz val="10"/>
        <rFont val="Arial"/>
        <family val="2"/>
        <charset val="238"/>
      </rPr>
      <t>KNNR 4 1009-09</t>
    </r>
  </si>
  <si>
    <r>
      <rPr>
        <sz val="10"/>
        <rFont val="Arial"/>
        <family val="2"/>
        <charset val="238"/>
      </rPr>
      <t>Sieci wodociągowe - montaż rurociągów z rur polietylenowych (PE, PEHD) o śr.zewnętrznej 200 mm</t>
    </r>
  </si>
  <si>
    <r>
      <rPr>
        <sz val="10"/>
        <rFont val="Arial"/>
        <family val="2"/>
        <charset val="238"/>
      </rPr>
      <t>KNNR 4 1606-03</t>
    </r>
  </si>
  <si>
    <r>
      <rPr>
        <sz val="10"/>
        <rFont val="Arial"/>
        <family val="2"/>
        <charset val="238"/>
      </rPr>
      <t>72 d.2.3. 2</t>
    </r>
  </si>
  <si>
    <r>
      <rPr>
        <sz val="10"/>
        <rFont val="Arial"/>
        <family val="2"/>
        <charset val="238"/>
      </rPr>
      <t>KNNR 4 1411-04</t>
    </r>
  </si>
  <si>
    <r>
      <rPr>
        <sz val="10"/>
        <rFont val="Arial"/>
        <family val="2"/>
        <charset val="238"/>
      </rPr>
      <t>Podłoża pod studnie z materiałów sypkich /mat. dowieziony/krotność = 1,00</t>
    </r>
  </si>
  <si>
    <r>
      <rPr>
        <sz val="10"/>
        <rFont val="Arial"/>
        <family val="2"/>
        <charset val="238"/>
      </rPr>
      <t>KNNR 4 1413-03</t>
    </r>
  </si>
  <si>
    <r>
      <rPr>
        <sz val="10"/>
        <rFont val="Arial"/>
        <family val="2"/>
        <charset val="238"/>
      </rPr>
      <t>KNNR 4 1418-05</t>
    </r>
  </si>
  <si>
    <r>
      <rPr>
        <sz val="10"/>
        <rFont val="Arial"/>
        <family val="2"/>
        <charset val="238"/>
      </rPr>
      <t>KNNR 4 1427-02</t>
    </r>
  </si>
  <si>
    <r>
      <rPr>
        <sz val="10"/>
        <rFont val="Arial"/>
        <family val="2"/>
        <charset val="238"/>
      </rPr>
      <t>76 d.2.3. 2</t>
    </r>
  </si>
  <si>
    <r>
      <rPr>
        <sz val="10"/>
        <rFont val="Arial"/>
        <family val="2"/>
        <charset val="238"/>
      </rPr>
      <t>KNNR 4 1427-01</t>
    </r>
  </si>
  <si>
    <r>
      <rPr>
        <sz val="10"/>
        <rFont val="Arial"/>
        <family val="2"/>
        <charset val="238"/>
      </rPr>
      <t>77 d.2.3. 2</t>
    </r>
  </si>
  <si>
    <r>
      <rPr>
        <sz val="10"/>
        <rFont val="Arial"/>
        <family val="2"/>
        <charset val="238"/>
      </rPr>
      <t>78 d.2.3. 3</t>
    </r>
  </si>
  <si>
    <r>
      <rPr>
        <sz val="10"/>
        <rFont val="Arial"/>
        <family val="2"/>
        <charset val="238"/>
      </rPr>
      <t>79 d.2.3. 3</t>
    </r>
  </si>
  <si>
    <r>
      <rPr>
        <sz val="10"/>
        <rFont val="Arial"/>
        <family val="2"/>
        <charset val="238"/>
      </rPr>
      <t>80 d.2.3. 3</t>
    </r>
  </si>
  <si>
    <t>Roboty pomiarowe przy liniowych robotach ziem-nych. krotność = 1,00</t>
  </si>
  <si>
    <t>Wykrywanie kabli energetycznych i uzbrojenia po-dziemnego krotność = 1,00</t>
  </si>
  <si>
    <r>
      <rPr>
        <b/>
        <sz val="10"/>
        <rFont val="Arial"/>
        <family val="2"/>
        <charset val="238"/>
      </rPr>
      <t>Lp.</t>
    </r>
  </si>
  <si>
    <r>
      <rPr>
        <b/>
        <sz val="10"/>
        <rFont val="Arial"/>
        <family val="2"/>
        <charset val="238"/>
      </rPr>
      <t>Podstawa</t>
    </r>
  </si>
  <si>
    <r>
      <rPr>
        <b/>
        <sz val="10"/>
        <rFont val="Arial"/>
        <family val="2"/>
        <charset val="238"/>
      </rPr>
      <t>Nr spec. techn.</t>
    </r>
  </si>
  <si>
    <r>
      <rPr>
        <b/>
        <sz val="10"/>
        <rFont val="Arial"/>
        <family val="2"/>
        <charset val="238"/>
      </rPr>
      <t>Opis</t>
    </r>
  </si>
  <si>
    <r>
      <rPr>
        <b/>
        <sz val="10"/>
        <rFont val="Arial"/>
        <family val="2"/>
        <charset val="238"/>
      </rPr>
      <t>Jedn. przedm.</t>
    </r>
  </si>
  <si>
    <r>
      <rPr>
        <b/>
        <sz val="10"/>
        <rFont val="Arial"/>
        <family val="2"/>
        <charset val="238"/>
      </rPr>
      <t>Ilość</t>
    </r>
  </si>
  <si>
    <r>
      <rPr>
        <b/>
        <sz val="10"/>
        <rFont val="Arial"/>
        <family val="2"/>
        <charset val="238"/>
      </rPr>
      <t>Cena jedn.</t>
    </r>
  </si>
  <si>
    <r>
      <rPr>
        <b/>
        <sz val="10"/>
        <rFont val="Arial"/>
        <family val="2"/>
        <charset val="238"/>
      </rPr>
      <t>Wartość</t>
    </r>
  </si>
  <si>
    <r>
      <rPr>
        <b/>
        <sz val="10"/>
        <rFont val="Arial"/>
        <family val="2"/>
        <charset val="238"/>
      </rPr>
      <t>1</t>
    </r>
  </si>
  <si>
    <r>
      <rPr>
        <b/>
        <sz val="10"/>
        <rFont val="Arial"/>
        <family val="2"/>
        <charset val="238"/>
      </rPr>
      <t>Kanalizacja grawitacyjna</t>
    </r>
  </si>
  <si>
    <r>
      <rPr>
        <b/>
        <sz val="10"/>
        <rFont val="Arial"/>
        <family val="2"/>
        <charset val="238"/>
      </rPr>
      <t>1.1</t>
    </r>
  </si>
  <si>
    <r>
      <rPr>
        <b/>
        <sz val="10"/>
        <rFont val="Arial"/>
        <family val="2"/>
        <charset val="238"/>
      </rPr>
      <t>Roboty przygotowawcze CPV: 45100000-8</t>
    </r>
  </si>
  <si>
    <r>
      <rPr>
        <b/>
        <sz val="10"/>
        <rFont val="Arial"/>
        <family val="2"/>
        <charset val="238"/>
      </rPr>
      <t>1.4</t>
    </r>
  </si>
  <si>
    <r>
      <rPr>
        <b/>
        <sz val="10"/>
        <rFont val="Arial"/>
        <family val="2"/>
        <charset val="238"/>
      </rPr>
      <t>Roboty montażowe CPV: 45232400-6</t>
    </r>
  </si>
  <si>
    <r>
      <rPr>
        <b/>
        <sz val="10"/>
        <rFont val="Arial"/>
        <family val="2"/>
        <charset val="238"/>
      </rPr>
      <t>1.2</t>
    </r>
  </si>
  <si>
    <r>
      <rPr>
        <b/>
        <sz val="10"/>
        <rFont val="Arial"/>
        <family val="2"/>
        <charset val="238"/>
      </rPr>
      <t>Roboty rozbiórkowe nawierzchni CPV: 45110000-1</t>
    </r>
  </si>
  <si>
    <r>
      <rPr>
        <b/>
        <sz val="10"/>
        <rFont val="Arial"/>
        <family val="2"/>
        <charset val="238"/>
      </rPr>
      <t>1.3</t>
    </r>
  </si>
  <si>
    <r>
      <rPr>
        <b/>
        <sz val="10"/>
        <rFont val="Arial"/>
        <family val="2"/>
        <charset val="238"/>
      </rPr>
      <t>Roboty ziemne - CPV: 45111200-0</t>
    </r>
  </si>
  <si>
    <r>
      <rPr>
        <b/>
        <sz val="10"/>
        <rFont val="Arial"/>
        <family val="2"/>
        <charset val="238"/>
      </rPr>
      <t>1.5</t>
    </r>
  </si>
  <si>
    <r>
      <rPr>
        <b/>
        <sz val="10"/>
        <rFont val="Arial"/>
        <family val="2"/>
        <charset val="238"/>
      </rPr>
      <t>Odwodnienie wykopów CPV: 45111240-2</t>
    </r>
  </si>
  <si>
    <r>
      <rPr>
        <b/>
        <sz val="10"/>
        <rFont val="Arial"/>
        <family val="2"/>
        <charset val="238"/>
      </rPr>
      <t>1.7</t>
    </r>
  </si>
  <si>
    <r>
      <rPr>
        <b/>
        <sz val="10"/>
        <rFont val="Arial"/>
        <family val="2"/>
        <charset val="238"/>
      </rPr>
      <t>Odbudowa nawierzchni z bet. asfaltowego</t>
    </r>
  </si>
  <si>
    <r>
      <rPr>
        <b/>
        <sz val="10"/>
        <rFont val="Arial"/>
        <family val="2"/>
        <charset val="238"/>
      </rPr>
      <t>1.7.1</t>
    </r>
  </si>
  <si>
    <r>
      <rPr>
        <b/>
        <sz val="10"/>
        <rFont val="Arial"/>
        <family val="2"/>
        <charset val="238"/>
      </rPr>
      <t>Podbudowa CPV: 45233140-2</t>
    </r>
  </si>
  <si>
    <r>
      <rPr>
        <b/>
        <sz val="10"/>
        <rFont val="Arial"/>
        <family val="2"/>
        <charset val="238"/>
      </rPr>
      <t>1.7.2</t>
    </r>
  </si>
  <si>
    <r>
      <rPr>
        <b/>
        <sz val="10"/>
        <rFont val="Arial"/>
        <family val="2"/>
        <charset val="238"/>
      </rPr>
      <t>Nawierzchnia CPV: 45233140-2</t>
    </r>
  </si>
  <si>
    <r>
      <rPr>
        <b/>
        <sz val="10"/>
        <rFont val="Arial"/>
        <family val="2"/>
        <charset val="238"/>
      </rPr>
      <t>2</t>
    </r>
  </si>
  <si>
    <r>
      <rPr>
        <b/>
        <sz val="10"/>
        <rFont val="Arial"/>
        <family val="2"/>
        <charset val="238"/>
      </rPr>
      <t>Kanalizacja tłoczna</t>
    </r>
  </si>
  <si>
    <r>
      <rPr>
        <b/>
        <sz val="10"/>
        <rFont val="Arial"/>
        <family val="2"/>
        <charset val="238"/>
      </rPr>
      <t>2.1</t>
    </r>
  </si>
  <si>
    <r>
      <rPr>
        <b/>
        <sz val="10"/>
        <rFont val="Arial"/>
        <family val="2"/>
        <charset val="238"/>
      </rPr>
      <t>2.2</t>
    </r>
  </si>
  <si>
    <r>
      <rPr>
        <b/>
        <sz val="10"/>
        <rFont val="Arial"/>
        <family val="2"/>
        <charset val="238"/>
      </rPr>
      <t>2.3</t>
    </r>
  </si>
  <si>
    <r>
      <rPr>
        <b/>
        <sz val="10"/>
        <rFont val="Arial"/>
        <family val="2"/>
        <charset val="238"/>
      </rPr>
      <t>Rurociąg tłoczny</t>
    </r>
  </si>
  <si>
    <r>
      <rPr>
        <b/>
        <sz val="10"/>
        <rFont val="Arial"/>
        <family val="2"/>
        <charset val="238"/>
      </rPr>
      <t>2.3.1</t>
    </r>
  </si>
  <si>
    <r>
      <rPr>
        <b/>
        <sz val="10"/>
        <rFont val="Arial"/>
        <family val="2"/>
        <charset val="238"/>
      </rPr>
      <t>Roboty montażowe</t>
    </r>
  </si>
  <si>
    <r>
      <rPr>
        <b/>
        <sz val="10"/>
        <rFont val="Arial"/>
        <family val="2"/>
        <charset val="238"/>
      </rPr>
      <t>2.3.2</t>
    </r>
  </si>
  <si>
    <r>
      <rPr>
        <b/>
        <sz val="10"/>
        <rFont val="Arial"/>
        <family val="2"/>
        <charset val="238"/>
      </rPr>
      <t>Studnia rozprężna CPV: 45232400-6</t>
    </r>
  </si>
  <si>
    <r>
      <rPr>
        <b/>
        <sz val="10"/>
        <rFont val="Arial"/>
        <family val="2"/>
        <charset val="238"/>
      </rPr>
      <t>2.3.3</t>
    </r>
  </si>
  <si>
    <t>Usuniecie warstwy ziemi urodzajnej (humusu) za pomocąspycharek. Grubość warstwy do 15 cm [80%] krotność = 1,00</t>
  </si>
  <si>
    <t>Mechaniczne rozebranie nawierzchni z mas mineralno-bitumicznych o grubości 5 cm krotność = 1,00</t>
  </si>
  <si>
    <t>Kanały z rur PVC. Rurociągi PVC [SN8] SDR 34 o średnicyzewnętrznej 250 mm,łączone na wcisk- krotność = 1,00</t>
  </si>
  <si>
    <t>Oznakowanie trasy rurociągu ułożonego w ziemi taśmą ztworzywa sztucznego krotność = 1,00</t>
  </si>
  <si>
    <t>Badanie kanału kamerą wizyjną z opisem badań-krotność = 1,00</t>
  </si>
  <si>
    <t>Igłofiltry o średnicy do 50 mm wpłukiwane w grunt-bezpośrednio z obsypką do głębokości 8,0 m krot-ność = 1,00</t>
  </si>
  <si>
    <t>Pompowanie wody z wykopu /pompowy agregat ig-łofiltrowy/krotność = 1,00</t>
  </si>
  <si>
    <t>Ręczne rozścielenie ziemi urodzajnej z transportem taczkami naterenie płaskim krotność = 1,00</t>
  </si>
  <si>
    <t>Wykonanie trawników dywanowych siewem z na-wożeniem.Grunt kat.I-II krotność = 1,00Razem:</t>
  </si>
  <si>
    <t>Profilowanie i zagęszczanie podłoża pod warstwy konstrukcyjnenawierzchni,wykonywane ręcznie,w gruntach kategorii II-IV krotność = 1,00</t>
  </si>
  <si>
    <t>Warstwa podbudowy z kruszywa łamanego [0/ 31,5mm], grubośćwarstwy po zagęszczeniu 20 cm krotność = 1,00</t>
  </si>
  <si>
    <t>Ręczne oczyszczenie nawierzchni drogowych ulepszonych zbitumu krotność = 1,00</t>
  </si>
  <si>
    <t>Skropienie nawierzchni drogowych asfaltem krot-ność = 1,00</t>
  </si>
  <si>
    <t>Podbudowy z betonu asfaltowego, grubość warstwy pozagęszczeniu 7 cm, [AC16P] krotność = 1,00</t>
  </si>
  <si>
    <t>Mechaniczne oczyszczenie nawierzchni drogowych ulepszonychz bitumu krotność = 1,00</t>
  </si>
  <si>
    <t>Regeneracja nawierzchni bitumicznych przy użyciu geowłóknin -naprawa nawierzchni bitumicznej [ge-osiatka] krotność = 1,00</t>
  </si>
  <si>
    <t>Nawierzchnie z betonu asfaltowego [AC8S], warstwa ścieralna,grub.warstwy po zagęszczeniu 5 cm. krotność = 1,00</t>
  </si>
  <si>
    <t>Oznakowanie trasy rurociągu ułożonego w ziemi taśmą ztworzywa sztucznego z wkładką metalową-krotność = 1,00</t>
  </si>
  <si>
    <t>Próba wodna szczelności sieci wodociągowych z rur typu PCW, PVC, PE, PEHD o śr. 200 mm</t>
  </si>
  <si>
    <t>Studnie rewizyjne z kręgów betonowych łaczonych na uszczelkę,średnicy 1200 mm o głębokości 1,4 m,w gotowym wykopie krotność = 1,00</t>
  </si>
  <si>
    <t>Studnie kanalizacyjne 1200mm.Prefabrykowana podstawastudni z dnem. krotność = 1,00</t>
  </si>
  <si>
    <t>Przejścia przez ściany komór tulejami stalowymi " PS" przygrubości ściany 20 cm,średnica otworu 250 mm krotność = 1,00</t>
  </si>
  <si>
    <t>Przejścia przez ściany komór tulejami stalowymi " PS" przygrubości ściany 20 cm,średnica otworu 110 mm krotność = 1,00</t>
  </si>
  <si>
    <r>
      <rPr>
        <b/>
        <sz val="10"/>
        <rFont val="Arial"/>
        <family val="2"/>
        <charset val="238"/>
      </rPr>
      <t>Zabezpieczenie istn. sieci</t>
    </r>
  </si>
  <si>
    <r>
      <rPr>
        <b/>
        <sz val="10"/>
        <rFont val="Arial"/>
        <family val="2"/>
        <charset val="238"/>
      </rPr>
      <t>1.5.1</t>
    </r>
  </si>
  <si>
    <r>
      <rPr>
        <b/>
        <sz val="10"/>
        <rFont val="Arial"/>
        <family val="2"/>
        <charset val="238"/>
      </rPr>
      <t>Zabezpieczenie kabli energetycznych [rura dwudzielna PS śr. 160] CPV: 45231000-5</t>
    </r>
  </si>
  <si>
    <r>
      <rPr>
        <b/>
        <sz val="10"/>
        <rFont val="Arial"/>
        <family val="2"/>
        <charset val="238"/>
      </rPr>
      <t>1.5.3</t>
    </r>
  </si>
  <si>
    <r>
      <rPr>
        <b/>
        <sz val="10"/>
        <rFont val="Arial"/>
        <family val="2"/>
        <charset val="238"/>
      </rPr>
      <t>Rury ochronne [zabezp sieci gazowych PVC 200 dwudzielne] CPV: 45231000-5,</t>
    </r>
  </si>
  <si>
    <r>
      <rPr>
        <b/>
        <sz val="10"/>
        <rFont val="Arial"/>
        <family val="2"/>
        <charset val="238"/>
      </rPr>
      <t>1.5.4</t>
    </r>
  </si>
  <si>
    <r>
      <rPr>
        <b/>
        <sz val="10"/>
        <rFont val="Arial"/>
        <family val="2"/>
        <charset val="238"/>
      </rPr>
      <t>Rury ochronne [zabezp sieci gazowych PVC 100 dwudzielne] CPV: 45231000-5,</t>
    </r>
  </si>
  <si>
    <r>
      <rPr>
        <b/>
        <sz val="10"/>
        <rFont val="Arial"/>
        <family val="2"/>
        <charset val="238"/>
      </rPr>
      <t>2.4</t>
    </r>
  </si>
  <si>
    <t>Oznakowanie trasy rurociągu ułożonego w ziemi taśmą z tworzywa sztucznego krotność = 1,00</t>
  </si>
  <si>
    <t>Próba wodna szczelności sieci wodociągowych z rur typu PCW, PVC, PE, PEHD o śr. do 110 mm</t>
  </si>
  <si>
    <t>Igłofiltry o średnicy do 50 mm wpłukiwane w grunt-bezpośrednio z obsypką do głębokości 8,0 m krotność = 1,00</t>
  </si>
  <si>
    <r>
      <rPr>
        <b/>
        <sz val="10"/>
        <rFont val="Arial"/>
        <family val="2"/>
        <charset val="238"/>
      </rPr>
      <t>1.5.2</t>
    </r>
  </si>
  <si>
    <r>
      <rPr>
        <b/>
        <sz val="10"/>
        <rFont val="Arial"/>
        <family val="2"/>
        <charset val="238"/>
      </rPr>
      <t>Zabezpieczenie kabli teletechnicznych [rura dwudzielna PS śr. 120] CPV: 45231000-5</t>
    </r>
  </si>
  <si>
    <t>KOSZTORYS OFERTOWY</t>
  </si>
  <si>
    <t>CENA OFERTOWA</t>
  </si>
  <si>
    <t>KOSZTORYS OFERTOWY
ZADANIE NR 2
Kosztorys nr 2.01</t>
  </si>
  <si>
    <t>KOSZTORYS OFERTOWY
ZADANIE NR 2
Kosztorys nr 2.02</t>
  </si>
  <si>
    <r>
      <rPr>
        <b/>
        <sz val="10"/>
        <rFont val="Arial"/>
        <family val="2"/>
        <charset val="238"/>
      </rPr>
      <t>1.6</t>
    </r>
  </si>
  <si>
    <r>
      <rPr>
        <b/>
        <sz val="10"/>
        <rFont val="Arial"/>
        <family val="2"/>
        <charset val="238"/>
      </rPr>
      <t>Przywrócenie do stanu pierwotnego - tereny zielone, CPV: 45230000-8</t>
    </r>
  </si>
  <si>
    <r>
      <rPr>
        <b/>
        <sz val="12"/>
        <rFont val="Arial"/>
        <family val="2"/>
        <charset val="238"/>
      </rPr>
      <t>Wartość kosztorysowa robót bez podatku VAT</t>
    </r>
  </si>
  <si>
    <t>ZBIORCZE ZESTAWIENIE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</si>
</sst>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</numFmts>
  <fonts count="21" x14ac:knownFonts="1">
    <font>
      <sz val="10"/>
      <color rgb="FF000000"/>
      <name val="Arial"/>
      <charset val="1"/>
    </font>
    <font>
      <sz val="8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2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i/>
      <sz val="12"/>
      <color indexed="64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color indexed="64"/>
      <name val="Arial"/>
      <family val="2"/>
      <charset val="238"/>
    </font>
    <font>
      <b/>
      <sz val="12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  <bgColor rgb="FFBCE4E5"/>
      </patternFill>
    </fill>
    <fill>
      <patternFill patternType="solid">
        <fgColor rgb="FFE2F0D9"/>
        <bgColor rgb="FFC6EFCE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33CC"/>
        <bgColor rgb="FFFF00FF"/>
      </patternFill>
    </fill>
    <fill>
      <patternFill patternType="solid">
        <fgColor rgb="FFD9D9D9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0" fillId="2" borderId="0" applyBorder="0" applyProtection="0"/>
    <xf numFmtId="44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101">
    <xf numFmtId="0" fontId="0" fillId="0" borderId="0" xfId="0"/>
    <xf numFmtId="4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vertical="center" wrapText="1"/>
    </xf>
    <xf numFmtId="3" fontId="2" fillId="4" borderId="4" xfId="0" applyNumberFormat="1" applyFont="1" applyFill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4" fontId="1" fillId="5" borderId="5" xfId="0" applyNumberFormat="1" applyFont="1" applyFill="1" applyBorder="1" applyAlignment="1">
      <alignment horizontal="right" vertical="center" wrapText="1"/>
    </xf>
    <xf numFmtId="164" fontId="3" fillId="5" borderId="6" xfId="0" applyNumberFormat="1" applyFont="1" applyFill="1" applyBorder="1" applyAlignment="1">
      <alignment horizontal="right" vertical="center" wrapText="1"/>
    </xf>
    <xf numFmtId="4" fontId="4" fillId="6" borderId="0" xfId="0" applyNumberFormat="1" applyFont="1" applyFill="1"/>
    <xf numFmtId="4" fontId="7" fillId="0" borderId="0" xfId="0" applyNumberFormat="1" applyFont="1"/>
    <xf numFmtId="4" fontId="1" fillId="3" borderId="4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4" fontId="12" fillId="0" borderId="0" xfId="0" applyNumberFormat="1" applyFont="1"/>
    <xf numFmtId="0" fontId="12" fillId="0" borderId="0" xfId="0" applyFont="1"/>
    <xf numFmtId="4" fontId="12" fillId="0" borderId="0" xfId="0" applyNumberFormat="1" applyFont="1" applyAlignment="1">
      <alignment vertical="center"/>
    </xf>
    <xf numFmtId="3" fontId="13" fillId="8" borderId="5" xfId="4" applyNumberFormat="1" applyFont="1" applyFill="1" applyBorder="1" applyAlignment="1">
      <alignment horizontal="center" vertical="center"/>
    </xf>
    <xf numFmtId="3" fontId="12" fillId="10" borderId="4" xfId="0" applyNumberFormat="1" applyFont="1" applyFill="1" applyBorder="1" applyAlignment="1">
      <alignment horizontal="center" vertical="center"/>
    </xf>
    <xf numFmtId="3" fontId="14" fillId="9" borderId="5" xfId="4" applyNumberFormat="1" applyFont="1" applyFill="1" applyBorder="1" applyAlignment="1">
      <alignment horizontal="center" vertical="center"/>
    </xf>
    <xf numFmtId="4" fontId="15" fillId="9" borderId="5" xfId="4" applyNumberFormat="1" applyFont="1" applyFill="1" applyBorder="1" applyAlignment="1">
      <alignment horizontal="center" vertical="center" wrapText="1"/>
    </xf>
    <xf numFmtId="165" fontId="15" fillId="9" borderId="7" xfId="4" applyNumberFormat="1" applyFont="1" applyFill="1" applyBorder="1" applyAlignment="1">
      <alignment horizontal="right" vertical="center" wrapText="1"/>
    </xf>
    <xf numFmtId="4" fontId="12" fillId="6" borderId="0" xfId="0" applyNumberFormat="1" applyFont="1" applyFill="1"/>
    <xf numFmtId="3" fontId="15" fillId="8" borderId="5" xfId="4" applyNumberFormat="1" applyFont="1" applyFill="1" applyBorder="1" applyAlignment="1">
      <alignment horizontal="center" vertical="center" wrapText="1"/>
    </xf>
    <xf numFmtId="0" fontId="17" fillId="8" borderId="5" xfId="4" applyFont="1" applyFill="1" applyBorder="1" applyAlignment="1">
      <alignment horizontal="center" vertical="center"/>
    </xf>
    <xf numFmtId="0" fontId="8" fillId="8" borderId="5" xfId="4" applyFont="1" applyFill="1" applyBorder="1" applyAlignment="1">
      <alignment horizontal="center" vertical="center"/>
    </xf>
    <xf numFmtId="44" fontId="8" fillId="8" borderId="7" xfId="4" applyNumberFormat="1" applyFont="1" applyFill="1" applyBorder="1" applyAlignment="1">
      <alignment horizontal="center" vertical="center"/>
    </xf>
    <xf numFmtId="44" fontId="15" fillId="9" borderId="5" xfId="4" applyNumberFormat="1" applyFont="1" applyFill="1" applyBorder="1" applyAlignment="1">
      <alignment horizontal="center" vertical="center" wrapText="1"/>
    </xf>
    <xf numFmtId="44" fontId="8" fillId="9" borderId="5" xfId="4" applyNumberFormat="1" applyFont="1" applyFill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4" fontId="18" fillId="0" borderId="5" xfId="4" applyNumberFormat="1" applyFont="1" applyFill="1" applyBorder="1" applyAlignment="1">
      <alignment horizontal="center" vertical="center" wrapText="1"/>
    </xf>
    <xf numFmtId="44" fontId="12" fillId="0" borderId="6" xfId="2" applyNumberFormat="1" applyFont="1" applyBorder="1" applyAlignment="1">
      <alignment horizontal="right" vertical="center" wrapText="1"/>
    </xf>
    <xf numFmtId="44" fontId="6" fillId="7" borderId="6" xfId="0" applyNumberFormat="1" applyFont="1" applyFill="1" applyBorder="1" applyAlignment="1">
      <alignment horizontal="center" vertical="center" wrapText="1"/>
    </xf>
    <xf numFmtId="44" fontId="16" fillId="8" borderId="7" xfId="4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left" vertical="center" wrapText="1"/>
    </xf>
    <xf numFmtId="4" fontId="12" fillId="0" borderId="0" xfId="0" applyNumberFormat="1" applyFont="1" applyFill="1" applyAlignment="1">
      <alignment vertical="center"/>
    </xf>
    <xf numFmtId="2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11" borderId="5" xfId="0" applyFont="1" applyFill="1" applyBorder="1" applyAlignment="1">
      <alignment horizontal="left" vertical="center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/>
    </xf>
    <xf numFmtId="2" fontId="12" fillId="11" borderId="5" xfId="0" applyNumberFormat="1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justify" vertical="center"/>
    </xf>
    <xf numFmtId="0" fontId="12" fillId="11" borderId="5" xfId="0" applyFont="1" applyFill="1" applyBorder="1" applyAlignment="1">
      <alignment horizontal="justify" vertical="center" wrapText="1"/>
    </xf>
    <xf numFmtId="0" fontId="12" fillId="11" borderId="5" xfId="0" applyFont="1" applyFill="1" applyBorder="1" applyAlignment="1">
      <alignment horizontal="left" vertical="center" wrapText="1"/>
    </xf>
    <xf numFmtId="4" fontId="12" fillId="11" borderId="5" xfId="0" applyNumberFormat="1" applyFont="1" applyFill="1" applyBorder="1" applyAlignment="1">
      <alignment horizontal="center" vertical="center"/>
    </xf>
    <xf numFmtId="0" fontId="12" fillId="11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vertical="center"/>
    </xf>
    <xf numFmtId="0" fontId="12" fillId="11" borderId="5" xfId="0" applyFont="1" applyFill="1" applyBorder="1" applyAlignment="1">
      <alignment vertical="center" wrapText="1"/>
    </xf>
    <xf numFmtId="4" fontId="12" fillId="11" borderId="5" xfId="0" applyNumberFormat="1" applyFont="1" applyFill="1" applyBorder="1" applyAlignment="1">
      <alignment vertical="center"/>
    </xf>
    <xf numFmtId="0" fontId="9" fillId="11" borderId="5" xfId="0" applyFont="1" applyFill="1" applyBorder="1" applyAlignment="1">
      <alignment vertical="center" wrapText="1"/>
    </xf>
    <xf numFmtId="0" fontId="6" fillId="11" borderId="5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 wrapText="1"/>
    </xf>
    <xf numFmtId="4" fontId="6" fillId="11" borderId="5" xfId="0" applyNumberFormat="1" applyFont="1" applyFill="1" applyBorder="1" applyAlignment="1">
      <alignment horizontal="center" vertical="center" wrapText="1"/>
    </xf>
    <xf numFmtId="4" fontId="6" fillId="11" borderId="5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4" fontId="6" fillId="0" borderId="5" xfId="0" applyNumberFormat="1" applyFont="1" applyFill="1" applyBorder="1" applyAlignment="1">
      <alignment vertical="center" wrapText="1"/>
    </xf>
    <xf numFmtId="0" fontId="9" fillId="11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12" fillId="0" borderId="0" xfId="0" applyNumberFormat="1" applyFont="1" applyFill="1" applyAlignment="1">
      <alignment horizontal="right" vertical="center"/>
    </xf>
    <xf numFmtId="2" fontId="6" fillId="11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4" fontId="12" fillId="0" borderId="0" xfId="0" applyNumberFormat="1" applyFont="1" applyFill="1" applyAlignment="1">
      <alignment horizontal="left" vertical="center" wrapText="1"/>
    </xf>
    <xf numFmtId="0" fontId="6" fillId="9" borderId="5" xfId="0" applyFont="1" applyFill="1" applyBorder="1" applyAlignment="1">
      <alignment vertical="center"/>
    </xf>
    <xf numFmtId="0" fontId="6" fillId="9" borderId="5" xfId="0" applyFont="1" applyFill="1" applyBorder="1" applyAlignment="1">
      <alignment vertical="center" wrapText="1"/>
    </xf>
    <xf numFmtId="0" fontId="6" fillId="9" borderId="5" xfId="0" applyFont="1" applyFill="1" applyBorder="1" applyAlignment="1">
      <alignment vertical="center"/>
    </xf>
    <xf numFmtId="0" fontId="6" fillId="9" borderId="5" xfId="0" applyFont="1" applyFill="1" applyBorder="1" applyAlignment="1">
      <alignment horizontal="justify" vertical="center"/>
    </xf>
    <xf numFmtId="0" fontId="6" fillId="9" borderId="5" xfId="0" applyFont="1" applyFill="1" applyBorder="1" applyAlignment="1">
      <alignment horizontal="left" vertical="center"/>
    </xf>
    <xf numFmtId="2" fontId="5" fillId="9" borderId="5" xfId="5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5" fillId="7" borderId="8" xfId="0" applyFont="1" applyFill="1" applyBorder="1" applyAlignment="1">
      <alignment horizontal="right" vertical="center"/>
    </xf>
    <xf numFmtId="0" fontId="5" fillId="7" borderId="9" xfId="0" applyFont="1" applyFill="1" applyBorder="1" applyAlignment="1">
      <alignment horizontal="right" vertical="center"/>
    </xf>
    <xf numFmtId="0" fontId="5" fillId="7" borderId="10" xfId="0" applyFont="1" applyFill="1" applyBorder="1" applyAlignment="1">
      <alignment horizontal="right" vertical="center"/>
    </xf>
    <xf numFmtId="4" fontId="8" fillId="9" borderId="11" xfId="4" applyNumberFormat="1" applyFont="1" applyFill="1" applyBorder="1" applyAlignment="1">
      <alignment horizontal="right" vertical="center" wrapText="1"/>
    </xf>
    <xf numFmtId="4" fontId="8" fillId="9" borderId="9" xfId="4" applyNumberFormat="1" applyFont="1" applyFill="1" applyBorder="1" applyAlignment="1">
      <alignment horizontal="right" vertical="center" wrapText="1"/>
    </xf>
    <xf numFmtId="4" fontId="8" fillId="9" borderId="10" xfId="4" applyNumberFormat="1" applyFont="1" applyFill="1" applyBorder="1" applyAlignment="1">
      <alignment horizontal="right" vertical="center" wrapText="1"/>
    </xf>
    <xf numFmtId="0" fontId="6" fillId="9" borderId="5" xfId="0" applyFont="1" applyFill="1" applyBorder="1" applyAlignment="1">
      <alignment horizontal="justify" vertical="center"/>
    </xf>
    <xf numFmtId="0" fontId="6" fillId="9" borderId="5" xfId="0" applyFont="1" applyFill="1" applyBorder="1" applyAlignment="1">
      <alignment horizontal="left" vertical="center"/>
    </xf>
    <xf numFmtId="0" fontId="19" fillId="9" borderId="5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vertical="center"/>
    </xf>
    <xf numFmtId="4" fontId="6" fillId="0" borderId="5" xfId="0" applyNumberFormat="1" applyFont="1" applyBorder="1" applyAlignment="1">
      <alignment horizontal="center" vertical="center"/>
    </xf>
  </cellXfs>
  <cellStyles count="6">
    <cellStyle name="Normalny" xfId="0" builtinId="0"/>
    <cellStyle name="Normalny 2 2 2 2" xfId="5"/>
    <cellStyle name="Normalny 3 10" xfId="4"/>
    <cellStyle name="Normalny 6 2 2" xfId="3"/>
    <cellStyle name="Tekst objaśnienia" xfId="1" builtinId="53" customBuiltin="1"/>
    <cellStyle name="Walutowy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33CC"/>
      <rgbColor rgb="FF00FFFF"/>
      <rgbColor rgb="FF800000"/>
      <rgbColor rgb="FF006100"/>
      <rgbColor rgb="FF000080"/>
      <rgbColor rgb="FF808000"/>
      <rgbColor rgb="FF800080"/>
      <rgbColor rgb="FF008080"/>
      <rgbColor rgb="FFADC5E7"/>
      <rgbColor rgb="FF808080"/>
      <rgbColor rgb="FF9999FF"/>
      <rgbColor rgb="FF993366"/>
      <rgbColor rgb="FFFFFFCC"/>
      <rgbColor rgb="FFE2F0D9"/>
      <rgbColor rgb="FF660066"/>
      <rgbColor rgb="FFFAA61A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E4E5"/>
      <rgbColor rgb="FFC6EFCE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0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r1b.05%20sanitarne%20e1%20k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1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5"/>
  <sheetViews>
    <sheetView tabSelected="1" view="pageBreakPreview" topLeftCell="B1" zoomScaleNormal="100" zoomScaleSheetLayoutView="100" zoomScalePageLayoutView="150" workbookViewId="0">
      <selection activeCell="B1" sqref="B1:E1"/>
    </sheetView>
  </sheetViews>
  <sheetFormatPr defaultRowHeight="12.75" x14ac:dyDescent="0.2"/>
  <cols>
    <col min="1" max="2" width="9.140625" style="14" customWidth="1"/>
    <col min="3" max="3" width="9.140625" style="1"/>
    <col min="4" max="4" width="68.28515625" style="1" customWidth="1"/>
    <col min="5" max="5" width="20.140625" style="2" customWidth="1"/>
    <col min="6" max="6" width="12.7109375" style="14" customWidth="1"/>
    <col min="7" max="7" width="13.85546875" style="14" customWidth="1"/>
    <col min="8" max="8" width="16.42578125" style="14" customWidth="1"/>
    <col min="9" max="9" width="18" style="14" customWidth="1"/>
    <col min="10" max="10" width="9.140625" style="14" customWidth="1"/>
    <col min="11" max="11" width="18" style="14" customWidth="1"/>
    <col min="12" max="12" width="9.140625" style="14" customWidth="1"/>
    <col min="13" max="13" width="10.28515625" style="14" customWidth="1"/>
    <col min="14" max="1025" width="9.140625" style="14" customWidth="1"/>
    <col min="1026" max="16384" width="9.140625" style="15"/>
  </cols>
  <sheetData>
    <row r="1" spans="2:12" ht="41.25" customHeight="1" thickBot="1" x14ac:dyDescent="0.25">
      <c r="B1" s="100" t="s">
        <v>348</v>
      </c>
      <c r="C1" s="100"/>
      <c r="D1" s="100"/>
      <c r="E1" s="100"/>
    </row>
    <row r="2" spans="2:12" ht="68.25" customHeight="1" x14ac:dyDescent="0.2">
      <c r="B2" s="83" t="s">
        <v>4</v>
      </c>
      <c r="C2" s="84"/>
      <c r="D2" s="84"/>
      <c r="E2" s="85"/>
      <c r="F2" s="3"/>
      <c r="G2" s="3"/>
      <c r="H2" s="3"/>
    </row>
    <row r="3" spans="2:12" s="16" customFormat="1" ht="22.5" x14ac:dyDescent="0.2">
      <c r="B3" s="11" t="s">
        <v>0</v>
      </c>
      <c r="C3" s="12" t="s">
        <v>5</v>
      </c>
      <c r="D3" s="12" t="s">
        <v>1</v>
      </c>
      <c r="E3" s="13" t="s">
        <v>2</v>
      </c>
    </row>
    <row r="4" spans="2:12" ht="20.25" customHeight="1" x14ac:dyDescent="0.2">
      <c r="B4" s="4">
        <v>1</v>
      </c>
      <c r="C4" s="5">
        <v>2</v>
      </c>
      <c r="D4" s="5">
        <v>3</v>
      </c>
      <c r="E4" s="6">
        <v>4</v>
      </c>
    </row>
    <row r="5" spans="2:12" ht="20.25" customHeight="1" x14ac:dyDescent="0.2">
      <c r="B5" s="17" t="s">
        <v>12</v>
      </c>
      <c r="C5" s="7"/>
      <c r="D5" s="36" t="s">
        <v>341</v>
      </c>
      <c r="E5" s="8"/>
    </row>
    <row r="6" spans="2:12" ht="20.25" customHeight="1" x14ac:dyDescent="0.2">
      <c r="B6" s="18"/>
      <c r="C6" s="19"/>
      <c r="D6" s="20" t="s">
        <v>11</v>
      </c>
      <c r="E6" s="21"/>
    </row>
    <row r="7" spans="2:12" ht="25.5" customHeight="1" x14ac:dyDescent="0.2">
      <c r="B7" s="29">
        <v>1</v>
      </c>
      <c r="C7" s="31" t="s">
        <v>6</v>
      </c>
      <c r="D7" s="37" t="s">
        <v>15</v>
      </c>
      <c r="E7" s="33">
        <f>'2.01'!I99</f>
        <v>0</v>
      </c>
      <c r="F7" s="9"/>
      <c r="G7" s="22"/>
      <c r="H7" s="22"/>
    </row>
    <row r="8" spans="2:12" ht="25.5" customHeight="1" x14ac:dyDescent="0.2">
      <c r="B8" s="29">
        <v>2</v>
      </c>
      <c r="C8" s="31" t="s">
        <v>7</v>
      </c>
      <c r="D8" s="37" t="s">
        <v>16</v>
      </c>
      <c r="E8" s="33">
        <f>'2.02'!I102</f>
        <v>0</v>
      </c>
    </row>
    <row r="9" spans="2:12" ht="18.75" customHeight="1" x14ac:dyDescent="0.2">
      <c r="B9" s="86" t="s">
        <v>8</v>
      </c>
      <c r="C9" s="87"/>
      <c r="D9" s="88"/>
      <c r="E9" s="34">
        <f>SUM(E7:E8)</f>
        <v>0</v>
      </c>
    </row>
    <row r="10" spans="2:12" ht="18.75" customHeight="1" x14ac:dyDescent="0.2">
      <c r="B10" s="17" t="s">
        <v>9</v>
      </c>
      <c r="C10" s="17"/>
      <c r="D10" s="23" t="s">
        <v>10</v>
      </c>
      <c r="E10" s="35"/>
    </row>
    <row r="11" spans="2:12" ht="20.25" customHeight="1" x14ac:dyDescent="0.2">
      <c r="B11" s="29">
        <v>3</v>
      </c>
      <c r="C11" s="30"/>
      <c r="D11" s="31" t="s">
        <v>17</v>
      </c>
      <c r="E11" s="32">
        <f>ROUND(SUM(E9*0.1),2)</f>
        <v>0</v>
      </c>
      <c r="H11" s="10"/>
      <c r="I11" s="10"/>
      <c r="J11" s="10"/>
      <c r="K11" s="10"/>
      <c r="L11" s="10"/>
    </row>
    <row r="12" spans="2:12" ht="20.25" customHeight="1" x14ac:dyDescent="0.2">
      <c r="B12" s="24" t="s">
        <v>13</v>
      </c>
      <c r="C12" s="24"/>
      <c r="D12" s="25" t="s">
        <v>342</v>
      </c>
      <c r="E12" s="26"/>
      <c r="H12" s="10"/>
      <c r="I12" s="10"/>
      <c r="J12" s="10"/>
      <c r="K12" s="10"/>
      <c r="L12" s="10"/>
    </row>
    <row r="13" spans="2:12" ht="20.25" customHeight="1" x14ac:dyDescent="0.2">
      <c r="B13" s="89" t="s">
        <v>18</v>
      </c>
      <c r="C13" s="90"/>
      <c r="D13" s="91"/>
      <c r="E13" s="27">
        <f>ROUND(SUM(E9+E11),2)</f>
        <v>0</v>
      </c>
      <c r="H13" s="10"/>
      <c r="I13" s="10"/>
      <c r="J13" s="10"/>
      <c r="K13" s="10"/>
      <c r="L13" s="10"/>
    </row>
    <row r="14" spans="2:12" ht="20.25" customHeight="1" x14ac:dyDescent="0.2">
      <c r="B14" s="89" t="s">
        <v>14</v>
      </c>
      <c r="C14" s="90"/>
      <c r="D14" s="91"/>
      <c r="E14" s="28">
        <f>ROUND(PRODUCT(E13*23%),2)</f>
        <v>0</v>
      </c>
    </row>
    <row r="15" spans="2:12" ht="20.25" customHeight="1" x14ac:dyDescent="0.2">
      <c r="B15" s="89" t="s">
        <v>3</v>
      </c>
      <c r="C15" s="90"/>
      <c r="D15" s="91"/>
      <c r="E15" s="27">
        <f>ROUND(SUM(E13:E14),2)</f>
        <v>0</v>
      </c>
    </row>
  </sheetData>
  <mergeCells count="6">
    <mergeCell ref="B1:E1"/>
    <mergeCell ref="B2:E2"/>
    <mergeCell ref="B9:D9"/>
    <mergeCell ref="B13:D13"/>
    <mergeCell ref="B14:D14"/>
    <mergeCell ref="B15:D15"/>
  </mergeCells>
  <printOptions horizontalCentered="1"/>
  <pageMargins left="0.51180555555555496" right="0.43333333333333302" top="0.39374999999999999" bottom="0.39305555555555599" header="0.51180555555555496" footer="0.196527777777778"/>
  <pageSetup paperSize="9" scale="89" firstPageNumber="0" fitToHeight="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01"/>
  <sheetViews>
    <sheetView view="pageBreakPreview" topLeftCell="B88" zoomScaleNormal="100" zoomScaleSheetLayoutView="100" zoomScalePageLayoutView="150" workbookViewId="0">
      <selection activeCell="I100" sqref="I100"/>
    </sheetView>
  </sheetViews>
  <sheetFormatPr defaultRowHeight="12.75" x14ac:dyDescent="0.2"/>
  <cols>
    <col min="1" max="2" width="9.140625" style="38" customWidth="1"/>
    <col min="3" max="3" width="11.5703125" style="76"/>
    <col min="4" max="4" width="8.140625" style="41" customWidth="1"/>
    <col min="5" max="5" width="25.28515625" style="42" customWidth="1"/>
    <col min="6" max="6" width="8.42578125" style="40" customWidth="1"/>
    <col min="7" max="7" width="11.42578125" style="39" customWidth="1"/>
    <col min="8" max="8" width="11.42578125" style="73" customWidth="1"/>
    <col min="9" max="9" width="16.42578125" style="73" customWidth="1"/>
    <col min="10" max="10" width="9.140625" style="38" customWidth="1"/>
    <col min="11" max="11" width="18" style="38" customWidth="1"/>
    <col min="12" max="12" width="9.140625" style="38" customWidth="1"/>
    <col min="13" max="13" width="10.28515625" style="38" customWidth="1"/>
    <col min="14" max="1025" width="9.140625" style="38" customWidth="1"/>
    <col min="1026" max="16384" width="9.140625" style="43"/>
  </cols>
  <sheetData>
    <row r="1" spans="1:1025" ht="51.75" customHeight="1" x14ac:dyDescent="0.2">
      <c r="B1" s="95" t="s">
        <v>343</v>
      </c>
      <c r="C1" s="96"/>
      <c r="D1" s="96"/>
      <c r="E1" s="96"/>
      <c r="F1" s="96"/>
      <c r="G1" s="96"/>
      <c r="H1" s="96"/>
      <c r="I1" s="96"/>
    </row>
    <row r="2" spans="1:1025" ht="38.25" customHeight="1" x14ac:dyDescent="0.2">
      <c r="B2" s="97" t="s">
        <v>191</v>
      </c>
      <c r="C2" s="97"/>
      <c r="D2" s="97"/>
      <c r="E2" s="97"/>
      <c r="F2" s="97"/>
      <c r="G2" s="97"/>
      <c r="H2" s="97"/>
      <c r="I2" s="97"/>
    </row>
    <row r="3" spans="1:1025" ht="27" customHeight="1" x14ac:dyDescent="0.2">
      <c r="B3" s="98" t="s">
        <v>15</v>
      </c>
      <c r="C3" s="98"/>
      <c r="D3" s="98"/>
      <c r="E3" s="98"/>
      <c r="F3" s="98"/>
      <c r="G3" s="98"/>
      <c r="H3" s="98"/>
      <c r="I3" s="98"/>
    </row>
    <row r="4" spans="1:1025" ht="38.25" x14ac:dyDescent="0.2">
      <c r="B4" s="57" t="s">
        <v>268</v>
      </c>
      <c r="C4" s="57" t="s">
        <v>269</v>
      </c>
      <c r="D4" s="58" t="s">
        <v>270</v>
      </c>
      <c r="E4" s="58" t="s">
        <v>271</v>
      </c>
      <c r="F4" s="58" t="s">
        <v>272</v>
      </c>
      <c r="G4" s="74" t="s">
        <v>273</v>
      </c>
      <c r="H4" s="59" t="s">
        <v>274</v>
      </c>
      <c r="I4" s="60" t="s">
        <v>275</v>
      </c>
    </row>
    <row r="5" spans="1:1025" s="62" customFormat="1" x14ac:dyDescent="0.2">
      <c r="A5" s="61"/>
      <c r="B5" s="80" t="s">
        <v>276</v>
      </c>
      <c r="C5" s="81"/>
      <c r="D5" s="81"/>
      <c r="E5" s="93" t="s">
        <v>277</v>
      </c>
      <c r="F5" s="93"/>
      <c r="G5" s="93"/>
      <c r="H5" s="93"/>
      <c r="I5" s="93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  <c r="IU5" s="61"/>
      <c r="IV5" s="61"/>
      <c r="IW5" s="61"/>
      <c r="IX5" s="61"/>
      <c r="IY5" s="61"/>
      <c r="IZ5" s="61"/>
      <c r="JA5" s="61"/>
      <c r="JB5" s="61"/>
      <c r="JC5" s="61"/>
      <c r="JD5" s="61"/>
      <c r="JE5" s="61"/>
      <c r="JF5" s="61"/>
      <c r="JG5" s="61"/>
      <c r="JH5" s="61"/>
      <c r="JI5" s="61"/>
      <c r="JJ5" s="61"/>
      <c r="JK5" s="61"/>
      <c r="JL5" s="61"/>
      <c r="JM5" s="61"/>
      <c r="JN5" s="61"/>
      <c r="JO5" s="61"/>
      <c r="JP5" s="61"/>
      <c r="JQ5" s="61"/>
      <c r="JR5" s="61"/>
      <c r="JS5" s="61"/>
      <c r="JT5" s="61"/>
      <c r="JU5" s="61"/>
      <c r="JV5" s="61"/>
      <c r="JW5" s="61"/>
      <c r="JX5" s="61"/>
      <c r="JY5" s="61"/>
      <c r="JZ5" s="61"/>
      <c r="KA5" s="61"/>
      <c r="KB5" s="61"/>
      <c r="KC5" s="61"/>
      <c r="KD5" s="61"/>
      <c r="KE5" s="61"/>
      <c r="KF5" s="61"/>
      <c r="KG5" s="61"/>
      <c r="KH5" s="61"/>
      <c r="KI5" s="61"/>
      <c r="KJ5" s="61"/>
      <c r="KK5" s="61"/>
      <c r="KL5" s="61"/>
      <c r="KM5" s="61"/>
      <c r="KN5" s="61"/>
      <c r="KO5" s="61"/>
      <c r="KP5" s="61"/>
      <c r="KQ5" s="61"/>
      <c r="KR5" s="61"/>
      <c r="KS5" s="61"/>
      <c r="KT5" s="61"/>
      <c r="KU5" s="61"/>
      <c r="KV5" s="61"/>
      <c r="KW5" s="61"/>
      <c r="KX5" s="61"/>
      <c r="KY5" s="61"/>
      <c r="KZ5" s="61"/>
      <c r="LA5" s="61"/>
      <c r="LB5" s="61"/>
      <c r="LC5" s="61"/>
      <c r="LD5" s="61"/>
      <c r="LE5" s="61"/>
      <c r="LF5" s="61"/>
      <c r="LG5" s="61"/>
      <c r="LH5" s="61"/>
      <c r="LI5" s="61"/>
      <c r="LJ5" s="61"/>
      <c r="LK5" s="61"/>
      <c r="LL5" s="61"/>
      <c r="LM5" s="61"/>
      <c r="LN5" s="61"/>
      <c r="LO5" s="61"/>
      <c r="LP5" s="61"/>
      <c r="LQ5" s="61"/>
      <c r="LR5" s="61"/>
      <c r="LS5" s="61"/>
      <c r="LT5" s="61"/>
      <c r="LU5" s="61"/>
      <c r="LV5" s="61"/>
      <c r="LW5" s="61"/>
      <c r="LX5" s="61"/>
      <c r="LY5" s="61"/>
      <c r="LZ5" s="61"/>
      <c r="MA5" s="61"/>
      <c r="MB5" s="61"/>
      <c r="MC5" s="61"/>
      <c r="MD5" s="61"/>
      <c r="ME5" s="61"/>
      <c r="MF5" s="61"/>
      <c r="MG5" s="61"/>
      <c r="MH5" s="61"/>
      <c r="MI5" s="61"/>
      <c r="MJ5" s="61"/>
      <c r="MK5" s="61"/>
      <c r="ML5" s="61"/>
      <c r="MM5" s="61"/>
      <c r="MN5" s="61"/>
      <c r="MO5" s="61"/>
      <c r="MP5" s="61"/>
      <c r="MQ5" s="61"/>
      <c r="MR5" s="61"/>
      <c r="MS5" s="61"/>
      <c r="MT5" s="61"/>
      <c r="MU5" s="61"/>
      <c r="MV5" s="61"/>
      <c r="MW5" s="61"/>
      <c r="MX5" s="61"/>
      <c r="MY5" s="61"/>
      <c r="MZ5" s="61"/>
      <c r="NA5" s="61"/>
      <c r="NB5" s="61"/>
      <c r="NC5" s="61"/>
      <c r="ND5" s="61"/>
      <c r="NE5" s="61"/>
      <c r="NF5" s="61"/>
      <c r="NG5" s="61"/>
      <c r="NH5" s="61"/>
      <c r="NI5" s="61"/>
      <c r="NJ5" s="61"/>
      <c r="NK5" s="61"/>
      <c r="NL5" s="61"/>
      <c r="NM5" s="61"/>
      <c r="NN5" s="61"/>
      <c r="NO5" s="61"/>
      <c r="NP5" s="61"/>
      <c r="NQ5" s="61"/>
      <c r="NR5" s="61"/>
      <c r="NS5" s="61"/>
      <c r="NT5" s="61"/>
      <c r="NU5" s="61"/>
      <c r="NV5" s="61"/>
      <c r="NW5" s="61"/>
      <c r="NX5" s="61"/>
      <c r="NY5" s="61"/>
      <c r="NZ5" s="61"/>
      <c r="OA5" s="61"/>
      <c r="OB5" s="61"/>
      <c r="OC5" s="61"/>
      <c r="OD5" s="61"/>
      <c r="OE5" s="61"/>
      <c r="OF5" s="61"/>
      <c r="OG5" s="61"/>
      <c r="OH5" s="61"/>
      <c r="OI5" s="61"/>
      <c r="OJ5" s="61"/>
      <c r="OK5" s="61"/>
      <c r="OL5" s="61"/>
      <c r="OM5" s="61"/>
      <c r="ON5" s="61"/>
      <c r="OO5" s="61"/>
      <c r="OP5" s="61"/>
      <c r="OQ5" s="61"/>
      <c r="OR5" s="61"/>
      <c r="OS5" s="61"/>
      <c r="OT5" s="61"/>
      <c r="OU5" s="61"/>
      <c r="OV5" s="61"/>
      <c r="OW5" s="61"/>
      <c r="OX5" s="61"/>
      <c r="OY5" s="61"/>
      <c r="OZ5" s="61"/>
      <c r="PA5" s="61"/>
      <c r="PB5" s="61"/>
      <c r="PC5" s="61"/>
      <c r="PD5" s="61"/>
      <c r="PE5" s="61"/>
      <c r="PF5" s="61"/>
      <c r="PG5" s="61"/>
      <c r="PH5" s="61"/>
      <c r="PI5" s="61"/>
      <c r="PJ5" s="61"/>
      <c r="PK5" s="61"/>
      <c r="PL5" s="61"/>
      <c r="PM5" s="61"/>
      <c r="PN5" s="61"/>
      <c r="PO5" s="61"/>
      <c r="PP5" s="61"/>
      <c r="PQ5" s="61"/>
      <c r="PR5" s="61"/>
      <c r="PS5" s="61"/>
      <c r="PT5" s="61"/>
      <c r="PU5" s="61"/>
      <c r="PV5" s="61"/>
      <c r="PW5" s="61"/>
      <c r="PX5" s="61"/>
      <c r="PY5" s="61"/>
      <c r="PZ5" s="61"/>
      <c r="QA5" s="61"/>
      <c r="QB5" s="61"/>
      <c r="QC5" s="61"/>
      <c r="QD5" s="61"/>
      <c r="QE5" s="61"/>
      <c r="QF5" s="61"/>
      <c r="QG5" s="61"/>
      <c r="QH5" s="61"/>
      <c r="QI5" s="61"/>
      <c r="QJ5" s="61"/>
      <c r="QK5" s="61"/>
      <c r="QL5" s="61"/>
      <c r="QM5" s="61"/>
      <c r="QN5" s="61"/>
      <c r="QO5" s="61"/>
      <c r="QP5" s="61"/>
      <c r="QQ5" s="61"/>
      <c r="QR5" s="61"/>
      <c r="QS5" s="61"/>
      <c r="QT5" s="61"/>
      <c r="QU5" s="61"/>
      <c r="QV5" s="61"/>
      <c r="QW5" s="61"/>
      <c r="QX5" s="61"/>
      <c r="QY5" s="61"/>
      <c r="QZ5" s="61"/>
      <c r="RA5" s="61"/>
      <c r="RB5" s="61"/>
      <c r="RC5" s="61"/>
      <c r="RD5" s="61"/>
      <c r="RE5" s="61"/>
      <c r="RF5" s="61"/>
      <c r="RG5" s="61"/>
      <c r="RH5" s="61"/>
      <c r="RI5" s="61"/>
      <c r="RJ5" s="61"/>
      <c r="RK5" s="61"/>
      <c r="RL5" s="61"/>
      <c r="RM5" s="61"/>
      <c r="RN5" s="61"/>
      <c r="RO5" s="61"/>
      <c r="RP5" s="61"/>
      <c r="RQ5" s="61"/>
      <c r="RR5" s="61"/>
      <c r="RS5" s="61"/>
      <c r="RT5" s="61"/>
      <c r="RU5" s="61"/>
      <c r="RV5" s="61"/>
      <c r="RW5" s="61"/>
      <c r="RX5" s="61"/>
      <c r="RY5" s="61"/>
      <c r="RZ5" s="61"/>
      <c r="SA5" s="61"/>
      <c r="SB5" s="61"/>
      <c r="SC5" s="61"/>
      <c r="SD5" s="61"/>
      <c r="SE5" s="61"/>
      <c r="SF5" s="61"/>
      <c r="SG5" s="61"/>
      <c r="SH5" s="61"/>
      <c r="SI5" s="61"/>
      <c r="SJ5" s="61"/>
      <c r="SK5" s="61"/>
      <c r="SL5" s="61"/>
      <c r="SM5" s="61"/>
      <c r="SN5" s="61"/>
      <c r="SO5" s="61"/>
      <c r="SP5" s="61"/>
      <c r="SQ5" s="61"/>
      <c r="SR5" s="61"/>
      <c r="SS5" s="61"/>
      <c r="ST5" s="61"/>
      <c r="SU5" s="61"/>
      <c r="SV5" s="61"/>
      <c r="SW5" s="61"/>
      <c r="SX5" s="61"/>
      <c r="SY5" s="61"/>
      <c r="SZ5" s="61"/>
      <c r="TA5" s="61"/>
      <c r="TB5" s="61"/>
      <c r="TC5" s="61"/>
      <c r="TD5" s="61"/>
      <c r="TE5" s="61"/>
      <c r="TF5" s="61"/>
      <c r="TG5" s="61"/>
      <c r="TH5" s="61"/>
      <c r="TI5" s="61"/>
      <c r="TJ5" s="61"/>
      <c r="TK5" s="61"/>
      <c r="TL5" s="61"/>
      <c r="TM5" s="61"/>
      <c r="TN5" s="61"/>
      <c r="TO5" s="61"/>
      <c r="TP5" s="61"/>
      <c r="TQ5" s="61"/>
      <c r="TR5" s="61"/>
      <c r="TS5" s="61"/>
      <c r="TT5" s="61"/>
      <c r="TU5" s="61"/>
      <c r="TV5" s="61"/>
      <c r="TW5" s="61"/>
      <c r="TX5" s="61"/>
      <c r="TY5" s="61"/>
      <c r="TZ5" s="61"/>
      <c r="UA5" s="61"/>
      <c r="UB5" s="61"/>
      <c r="UC5" s="61"/>
      <c r="UD5" s="61"/>
      <c r="UE5" s="61"/>
      <c r="UF5" s="61"/>
      <c r="UG5" s="61"/>
      <c r="UH5" s="61"/>
      <c r="UI5" s="61"/>
      <c r="UJ5" s="61"/>
      <c r="UK5" s="61"/>
      <c r="UL5" s="61"/>
      <c r="UM5" s="61"/>
      <c r="UN5" s="61"/>
      <c r="UO5" s="61"/>
      <c r="UP5" s="61"/>
      <c r="UQ5" s="61"/>
      <c r="UR5" s="61"/>
      <c r="US5" s="61"/>
      <c r="UT5" s="61"/>
      <c r="UU5" s="61"/>
      <c r="UV5" s="61"/>
      <c r="UW5" s="61"/>
      <c r="UX5" s="61"/>
      <c r="UY5" s="61"/>
      <c r="UZ5" s="61"/>
      <c r="VA5" s="61"/>
      <c r="VB5" s="61"/>
      <c r="VC5" s="61"/>
      <c r="VD5" s="61"/>
      <c r="VE5" s="61"/>
      <c r="VF5" s="61"/>
      <c r="VG5" s="61"/>
      <c r="VH5" s="61"/>
      <c r="VI5" s="61"/>
      <c r="VJ5" s="61"/>
      <c r="VK5" s="61"/>
      <c r="VL5" s="61"/>
      <c r="VM5" s="61"/>
      <c r="VN5" s="61"/>
      <c r="VO5" s="61"/>
      <c r="VP5" s="61"/>
      <c r="VQ5" s="61"/>
      <c r="VR5" s="61"/>
      <c r="VS5" s="61"/>
      <c r="VT5" s="61"/>
      <c r="VU5" s="61"/>
      <c r="VV5" s="61"/>
      <c r="VW5" s="61"/>
      <c r="VX5" s="61"/>
      <c r="VY5" s="61"/>
      <c r="VZ5" s="61"/>
      <c r="WA5" s="61"/>
      <c r="WB5" s="61"/>
      <c r="WC5" s="61"/>
      <c r="WD5" s="61"/>
      <c r="WE5" s="61"/>
      <c r="WF5" s="61"/>
      <c r="WG5" s="61"/>
      <c r="WH5" s="61"/>
      <c r="WI5" s="61"/>
      <c r="WJ5" s="61"/>
      <c r="WK5" s="61"/>
      <c r="WL5" s="61"/>
      <c r="WM5" s="61"/>
      <c r="WN5" s="61"/>
      <c r="WO5" s="61"/>
      <c r="WP5" s="61"/>
      <c r="WQ5" s="61"/>
      <c r="WR5" s="61"/>
      <c r="WS5" s="61"/>
      <c r="WT5" s="61"/>
      <c r="WU5" s="61"/>
      <c r="WV5" s="61"/>
      <c r="WW5" s="61"/>
      <c r="WX5" s="61"/>
      <c r="WY5" s="61"/>
      <c r="WZ5" s="61"/>
      <c r="XA5" s="61"/>
      <c r="XB5" s="61"/>
      <c r="XC5" s="61"/>
      <c r="XD5" s="61"/>
      <c r="XE5" s="61"/>
      <c r="XF5" s="61"/>
      <c r="XG5" s="61"/>
      <c r="XH5" s="61"/>
      <c r="XI5" s="61"/>
      <c r="XJ5" s="61"/>
      <c r="XK5" s="61"/>
      <c r="XL5" s="61"/>
      <c r="XM5" s="61"/>
      <c r="XN5" s="61"/>
      <c r="XO5" s="61"/>
      <c r="XP5" s="61"/>
      <c r="XQ5" s="61"/>
      <c r="XR5" s="61"/>
      <c r="XS5" s="61"/>
      <c r="XT5" s="61"/>
      <c r="XU5" s="61"/>
      <c r="XV5" s="61"/>
      <c r="XW5" s="61"/>
      <c r="XX5" s="61"/>
      <c r="XY5" s="61"/>
      <c r="XZ5" s="61"/>
      <c r="YA5" s="61"/>
      <c r="YB5" s="61"/>
      <c r="YC5" s="61"/>
      <c r="YD5" s="61"/>
      <c r="YE5" s="61"/>
      <c r="YF5" s="61"/>
      <c r="YG5" s="61"/>
      <c r="YH5" s="61"/>
      <c r="YI5" s="61"/>
      <c r="YJ5" s="61"/>
      <c r="YK5" s="61"/>
      <c r="YL5" s="61"/>
      <c r="YM5" s="61"/>
      <c r="YN5" s="61"/>
      <c r="YO5" s="61"/>
      <c r="YP5" s="61"/>
      <c r="YQ5" s="61"/>
      <c r="YR5" s="61"/>
      <c r="YS5" s="61"/>
      <c r="YT5" s="61"/>
      <c r="YU5" s="61"/>
      <c r="YV5" s="61"/>
      <c r="YW5" s="61"/>
      <c r="YX5" s="61"/>
      <c r="YY5" s="61"/>
      <c r="YZ5" s="61"/>
      <c r="ZA5" s="61"/>
      <c r="ZB5" s="61"/>
      <c r="ZC5" s="61"/>
      <c r="ZD5" s="61"/>
      <c r="ZE5" s="61"/>
      <c r="ZF5" s="61"/>
      <c r="ZG5" s="61"/>
      <c r="ZH5" s="61"/>
      <c r="ZI5" s="61"/>
      <c r="ZJ5" s="61"/>
      <c r="ZK5" s="61"/>
      <c r="ZL5" s="61"/>
      <c r="ZM5" s="61"/>
      <c r="ZN5" s="61"/>
      <c r="ZO5" s="61"/>
      <c r="ZP5" s="61"/>
      <c r="ZQ5" s="61"/>
      <c r="ZR5" s="61"/>
      <c r="ZS5" s="61"/>
      <c r="ZT5" s="61"/>
      <c r="ZU5" s="61"/>
      <c r="ZV5" s="61"/>
      <c r="ZW5" s="61"/>
      <c r="ZX5" s="61"/>
      <c r="ZY5" s="61"/>
      <c r="ZZ5" s="61"/>
      <c r="AAA5" s="61"/>
      <c r="AAB5" s="61"/>
      <c r="AAC5" s="61"/>
      <c r="AAD5" s="61"/>
      <c r="AAE5" s="61"/>
      <c r="AAF5" s="61"/>
      <c r="AAG5" s="61"/>
      <c r="AAH5" s="61"/>
      <c r="AAI5" s="61"/>
      <c r="AAJ5" s="61"/>
      <c r="AAK5" s="61"/>
      <c r="AAL5" s="61"/>
      <c r="AAM5" s="61"/>
      <c r="AAN5" s="61"/>
      <c r="AAO5" s="61"/>
      <c r="AAP5" s="61"/>
      <c r="AAQ5" s="61"/>
      <c r="AAR5" s="61"/>
      <c r="AAS5" s="61"/>
      <c r="AAT5" s="61"/>
      <c r="AAU5" s="61"/>
      <c r="AAV5" s="61"/>
      <c r="AAW5" s="61"/>
      <c r="AAX5" s="61"/>
      <c r="AAY5" s="61"/>
      <c r="AAZ5" s="61"/>
      <c r="ABA5" s="61"/>
      <c r="ABB5" s="61"/>
      <c r="ABC5" s="61"/>
      <c r="ABD5" s="61"/>
      <c r="ABE5" s="61"/>
      <c r="ABF5" s="61"/>
      <c r="ABG5" s="61"/>
      <c r="ABH5" s="61"/>
      <c r="ABI5" s="61"/>
      <c r="ABJ5" s="61"/>
      <c r="ABK5" s="61"/>
      <c r="ABL5" s="61"/>
      <c r="ABM5" s="61"/>
      <c r="ABN5" s="61"/>
      <c r="ABO5" s="61"/>
      <c r="ABP5" s="61"/>
      <c r="ABQ5" s="61"/>
      <c r="ABR5" s="61"/>
      <c r="ABS5" s="61"/>
      <c r="ABT5" s="61"/>
      <c r="ABU5" s="61"/>
      <c r="ABV5" s="61"/>
      <c r="ABW5" s="61"/>
      <c r="ABX5" s="61"/>
      <c r="ABY5" s="61"/>
      <c r="ABZ5" s="61"/>
      <c r="ACA5" s="61"/>
      <c r="ACB5" s="61"/>
      <c r="ACC5" s="61"/>
      <c r="ACD5" s="61"/>
      <c r="ACE5" s="61"/>
      <c r="ACF5" s="61"/>
      <c r="ACG5" s="61"/>
      <c r="ACH5" s="61"/>
      <c r="ACI5" s="61"/>
      <c r="ACJ5" s="61"/>
      <c r="ACK5" s="61"/>
      <c r="ACL5" s="61"/>
      <c r="ACM5" s="61"/>
      <c r="ACN5" s="61"/>
      <c r="ACO5" s="61"/>
      <c r="ACP5" s="61"/>
      <c r="ACQ5" s="61"/>
      <c r="ACR5" s="61"/>
      <c r="ACS5" s="61"/>
      <c r="ACT5" s="61"/>
      <c r="ACU5" s="61"/>
      <c r="ACV5" s="61"/>
      <c r="ACW5" s="61"/>
      <c r="ACX5" s="61"/>
      <c r="ACY5" s="61"/>
      <c r="ACZ5" s="61"/>
      <c r="ADA5" s="61"/>
      <c r="ADB5" s="61"/>
      <c r="ADC5" s="61"/>
      <c r="ADD5" s="61"/>
      <c r="ADE5" s="61"/>
      <c r="ADF5" s="61"/>
      <c r="ADG5" s="61"/>
      <c r="ADH5" s="61"/>
      <c r="ADI5" s="61"/>
      <c r="ADJ5" s="61"/>
      <c r="ADK5" s="61"/>
      <c r="ADL5" s="61"/>
      <c r="ADM5" s="61"/>
      <c r="ADN5" s="61"/>
      <c r="ADO5" s="61"/>
      <c r="ADP5" s="61"/>
      <c r="ADQ5" s="61"/>
      <c r="ADR5" s="61"/>
      <c r="ADS5" s="61"/>
      <c r="ADT5" s="61"/>
      <c r="ADU5" s="61"/>
      <c r="ADV5" s="61"/>
      <c r="ADW5" s="61"/>
      <c r="ADX5" s="61"/>
      <c r="ADY5" s="61"/>
      <c r="ADZ5" s="61"/>
      <c r="AEA5" s="61"/>
      <c r="AEB5" s="61"/>
      <c r="AEC5" s="61"/>
      <c r="AED5" s="61"/>
      <c r="AEE5" s="61"/>
      <c r="AEF5" s="61"/>
      <c r="AEG5" s="61"/>
      <c r="AEH5" s="61"/>
      <c r="AEI5" s="61"/>
      <c r="AEJ5" s="61"/>
      <c r="AEK5" s="61"/>
      <c r="AEL5" s="61"/>
      <c r="AEM5" s="61"/>
      <c r="AEN5" s="61"/>
      <c r="AEO5" s="61"/>
      <c r="AEP5" s="61"/>
      <c r="AEQ5" s="61"/>
      <c r="AER5" s="61"/>
      <c r="AES5" s="61"/>
      <c r="AET5" s="61"/>
      <c r="AEU5" s="61"/>
      <c r="AEV5" s="61"/>
      <c r="AEW5" s="61"/>
      <c r="AEX5" s="61"/>
      <c r="AEY5" s="61"/>
      <c r="AEZ5" s="61"/>
      <c r="AFA5" s="61"/>
      <c r="AFB5" s="61"/>
      <c r="AFC5" s="61"/>
      <c r="AFD5" s="61"/>
      <c r="AFE5" s="61"/>
      <c r="AFF5" s="61"/>
      <c r="AFG5" s="61"/>
      <c r="AFH5" s="61"/>
      <c r="AFI5" s="61"/>
      <c r="AFJ5" s="61"/>
      <c r="AFK5" s="61"/>
      <c r="AFL5" s="61"/>
      <c r="AFM5" s="61"/>
      <c r="AFN5" s="61"/>
      <c r="AFO5" s="61"/>
      <c r="AFP5" s="61"/>
      <c r="AFQ5" s="61"/>
      <c r="AFR5" s="61"/>
      <c r="AFS5" s="61"/>
      <c r="AFT5" s="61"/>
      <c r="AFU5" s="61"/>
      <c r="AFV5" s="61"/>
      <c r="AFW5" s="61"/>
      <c r="AFX5" s="61"/>
      <c r="AFY5" s="61"/>
      <c r="AFZ5" s="61"/>
      <c r="AGA5" s="61"/>
      <c r="AGB5" s="61"/>
      <c r="AGC5" s="61"/>
      <c r="AGD5" s="61"/>
      <c r="AGE5" s="61"/>
      <c r="AGF5" s="61"/>
      <c r="AGG5" s="61"/>
      <c r="AGH5" s="61"/>
      <c r="AGI5" s="61"/>
      <c r="AGJ5" s="61"/>
      <c r="AGK5" s="61"/>
      <c r="AGL5" s="61"/>
      <c r="AGM5" s="61"/>
      <c r="AGN5" s="61"/>
      <c r="AGO5" s="61"/>
      <c r="AGP5" s="61"/>
      <c r="AGQ5" s="61"/>
      <c r="AGR5" s="61"/>
      <c r="AGS5" s="61"/>
      <c r="AGT5" s="61"/>
      <c r="AGU5" s="61"/>
      <c r="AGV5" s="61"/>
      <c r="AGW5" s="61"/>
      <c r="AGX5" s="61"/>
      <c r="AGY5" s="61"/>
      <c r="AGZ5" s="61"/>
      <c r="AHA5" s="61"/>
      <c r="AHB5" s="61"/>
      <c r="AHC5" s="61"/>
      <c r="AHD5" s="61"/>
      <c r="AHE5" s="61"/>
      <c r="AHF5" s="61"/>
      <c r="AHG5" s="61"/>
      <c r="AHH5" s="61"/>
      <c r="AHI5" s="61"/>
      <c r="AHJ5" s="61"/>
      <c r="AHK5" s="61"/>
      <c r="AHL5" s="61"/>
      <c r="AHM5" s="61"/>
      <c r="AHN5" s="61"/>
      <c r="AHO5" s="61"/>
      <c r="AHP5" s="61"/>
      <c r="AHQ5" s="61"/>
      <c r="AHR5" s="61"/>
      <c r="AHS5" s="61"/>
      <c r="AHT5" s="61"/>
      <c r="AHU5" s="61"/>
      <c r="AHV5" s="61"/>
      <c r="AHW5" s="61"/>
      <c r="AHX5" s="61"/>
      <c r="AHY5" s="61"/>
      <c r="AHZ5" s="61"/>
      <c r="AIA5" s="61"/>
      <c r="AIB5" s="61"/>
      <c r="AIC5" s="61"/>
      <c r="AID5" s="61"/>
      <c r="AIE5" s="61"/>
      <c r="AIF5" s="61"/>
      <c r="AIG5" s="61"/>
      <c r="AIH5" s="61"/>
      <c r="AII5" s="61"/>
      <c r="AIJ5" s="61"/>
      <c r="AIK5" s="61"/>
      <c r="AIL5" s="61"/>
      <c r="AIM5" s="61"/>
      <c r="AIN5" s="61"/>
      <c r="AIO5" s="61"/>
      <c r="AIP5" s="61"/>
      <c r="AIQ5" s="61"/>
      <c r="AIR5" s="61"/>
      <c r="AIS5" s="61"/>
      <c r="AIT5" s="61"/>
      <c r="AIU5" s="61"/>
      <c r="AIV5" s="61"/>
      <c r="AIW5" s="61"/>
      <c r="AIX5" s="61"/>
      <c r="AIY5" s="61"/>
      <c r="AIZ5" s="61"/>
      <c r="AJA5" s="61"/>
      <c r="AJB5" s="61"/>
      <c r="AJC5" s="61"/>
      <c r="AJD5" s="61"/>
      <c r="AJE5" s="61"/>
      <c r="AJF5" s="61"/>
      <c r="AJG5" s="61"/>
      <c r="AJH5" s="61"/>
      <c r="AJI5" s="61"/>
      <c r="AJJ5" s="61"/>
      <c r="AJK5" s="61"/>
      <c r="AJL5" s="61"/>
      <c r="AJM5" s="61"/>
      <c r="AJN5" s="61"/>
      <c r="AJO5" s="61"/>
      <c r="AJP5" s="61"/>
      <c r="AJQ5" s="61"/>
      <c r="AJR5" s="61"/>
      <c r="AJS5" s="61"/>
      <c r="AJT5" s="61"/>
      <c r="AJU5" s="61"/>
      <c r="AJV5" s="61"/>
      <c r="AJW5" s="61"/>
      <c r="AJX5" s="61"/>
      <c r="AJY5" s="61"/>
      <c r="AJZ5" s="61"/>
      <c r="AKA5" s="61"/>
      <c r="AKB5" s="61"/>
      <c r="AKC5" s="61"/>
      <c r="AKD5" s="61"/>
      <c r="AKE5" s="61"/>
      <c r="AKF5" s="61"/>
      <c r="AKG5" s="61"/>
      <c r="AKH5" s="61"/>
      <c r="AKI5" s="61"/>
      <c r="AKJ5" s="61"/>
      <c r="AKK5" s="61"/>
      <c r="AKL5" s="61"/>
      <c r="AKM5" s="61"/>
      <c r="AKN5" s="61"/>
      <c r="AKO5" s="61"/>
      <c r="AKP5" s="61"/>
      <c r="AKQ5" s="61"/>
      <c r="AKR5" s="61"/>
      <c r="AKS5" s="61"/>
      <c r="AKT5" s="61"/>
      <c r="AKU5" s="61"/>
      <c r="AKV5" s="61"/>
      <c r="AKW5" s="61"/>
      <c r="AKX5" s="61"/>
      <c r="AKY5" s="61"/>
      <c r="AKZ5" s="61"/>
      <c r="ALA5" s="61"/>
      <c r="ALB5" s="61"/>
      <c r="ALC5" s="61"/>
      <c r="ALD5" s="61"/>
      <c r="ALE5" s="61"/>
      <c r="ALF5" s="61"/>
      <c r="ALG5" s="61"/>
      <c r="ALH5" s="61"/>
      <c r="ALI5" s="61"/>
      <c r="ALJ5" s="61"/>
      <c r="ALK5" s="61"/>
      <c r="ALL5" s="61"/>
      <c r="ALM5" s="61"/>
      <c r="ALN5" s="61"/>
      <c r="ALO5" s="61"/>
      <c r="ALP5" s="61"/>
      <c r="ALQ5" s="61"/>
      <c r="ALR5" s="61"/>
      <c r="ALS5" s="61"/>
      <c r="ALT5" s="61"/>
      <c r="ALU5" s="61"/>
      <c r="ALV5" s="61"/>
      <c r="ALW5" s="61"/>
      <c r="ALX5" s="61"/>
      <c r="ALY5" s="61"/>
      <c r="ALZ5" s="61"/>
      <c r="AMA5" s="61"/>
      <c r="AMB5" s="61"/>
      <c r="AMC5" s="61"/>
      <c r="AMD5" s="61"/>
      <c r="AME5" s="61"/>
      <c r="AMF5" s="61"/>
      <c r="AMG5" s="61"/>
      <c r="AMH5" s="61"/>
      <c r="AMI5" s="61"/>
      <c r="AMJ5" s="61"/>
      <c r="AMK5" s="61"/>
    </row>
    <row r="6" spans="1:1025" s="62" customFormat="1" x14ac:dyDescent="0.2">
      <c r="A6" s="61"/>
      <c r="B6" s="80" t="s">
        <v>278</v>
      </c>
      <c r="C6" s="81"/>
      <c r="D6" s="81"/>
      <c r="E6" s="93" t="s">
        <v>279</v>
      </c>
      <c r="F6" s="93"/>
      <c r="G6" s="93"/>
      <c r="H6" s="93"/>
      <c r="I6" s="93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  <c r="IU6" s="61"/>
      <c r="IV6" s="61"/>
      <c r="IW6" s="61"/>
      <c r="IX6" s="61"/>
      <c r="IY6" s="61"/>
      <c r="IZ6" s="61"/>
      <c r="JA6" s="61"/>
      <c r="JB6" s="61"/>
      <c r="JC6" s="61"/>
      <c r="JD6" s="61"/>
      <c r="JE6" s="61"/>
      <c r="JF6" s="61"/>
      <c r="JG6" s="61"/>
      <c r="JH6" s="61"/>
      <c r="JI6" s="61"/>
      <c r="JJ6" s="61"/>
      <c r="JK6" s="61"/>
      <c r="JL6" s="61"/>
      <c r="JM6" s="61"/>
      <c r="JN6" s="61"/>
      <c r="JO6" s="61"/>
      <c r="JP6" s="61"/>
      <c r="JQ6" s="61"/>
      <c r="JR6" s="61"/>
      <c r="JS6" s="61"/>
      <c r="JT6" s="61"/>
      <c r="JU6" s="61"/>
      <c r="JV6" s="61"/>
      <c r="JW6" s="61"/>
      <c r="JX6" s="61"/>
      <c r="JY6" s="61"/>
      <c r="JZ6" s="61"/>
      <c r="KA6" s="61"/>
      <c r="KB6" s="61"/>
      <c r="KC6" s="61"/>
      <c r="KD6" s="61"/>
      <c r="KE6" s="61"/>
      <c r="KF6" s="61"/>
      <c r="KG6" s="61"/>
      <c r="KH6" s="61"/>
      <c r="KI6" s="61"/>
      <c r="KJ6" s="61"/>
      <c r="KK6" s="61"/>
      <c r="KL6" s="61"/>
      <c r="KM6" s="61"/>
      <c r="KN6" s="61"/>
      <c r="KO6" s="61"/>
      <c r="KP6" s="61"/>
      <c r="KQ6" s="61"/>
      <c r="KR6" s="61"/>
      <c r="KS6" s="61"/>
      <c r="KT6" s="61"/>
      <c r="KU6" s="61"/>
      <c r="KV6" s="61"/>
      <c r="KW6" s="61"/>
      <c r="KX6" s="61"/>
      <c r="KY6" s="61"/>
      <c r="KZ6" s="61"/>
      <c r="LA6" s="61"/>
      <c r="LB6" s="61"/>
      <c r="LC6" s="61"/>
      <c r="LD6" s="61"/>
      <c r="LE6" s="61"/>
      <c r="LF6" s="61"/>
      <c r="LG6" s="61"/>
      <c r="LH6" s="61"/>
      <c r="LI6" s="61"/>
      <c r="LJ6" s="61"/>
      <c r="LK6" s="61"/>
      <c r="LL6" s="61"/>
      <c r="LM6" s="61"/>
      <c r="LN6" s="61"/>
      <c r="LO6" s="61"/>
      <c r="LP6" s="61"/>
      <c r="LQ6" s="61"/>
      <c r="LR6" s="61"/>
      <c r="LS6" s="61"/>
      <c r="LT6" s="61"/>
      <c r="LU6" s="61"/>
      <c r="LV6" s="61"/>
      <c r="LW6" s="61"/>
      <c r="LX6" s="61"/>
      <c r="LY6" s="61"/>
      <c r="LZ6" s="61"/>
      <c r="MA6" s="61"/>
      <c r="MB6" s="61"/>
      <c r="MC6" s="61"/>
      <c r="MD6" s="61"/>
      <c r="ME6" s="61"/>
      <c r="MF6" s="61"/>
      <c r="MG6" s="61"/>
      <c r="MH6" s="61"/>
      <c r="MI6" s="61"/>
      <c r="MJ6" s="61"/>
      <c r="MK6" s="61"/>
      <c r="ML6" s="61"/>
      <c r="MM6" s="61"/>
      <c r="MN6" s="61"/>
      <c r="MO6" s="61"/>
      <c r="MP6" s="61"/>
      <c r="MQ6" s="61"/>
      <c r="MR6" s="61"/>
      <c r="MS6" s="61"/>
      <c r="MT6" s="61"/>
      <c r="MU6" s="61"/>
      <c r="MV6" s="61"/>
      <c r="MW6" s="61"/>
      <c r="MX6" s="61"/>
      <c r="MY6" s="61"/>
      <c r="MZ6" s="61"/>
      <c r="NA6" s="61"/>
      <c r="NB6" s="61"/>
      <c r="NC6" s="61"/>
      <c r="ND6" s="61"/>
      <c r="NE6" s="61"/>
      <c r="NF6" s="61"/>
      <c r="NG6" s="61"/>
      <c r="NH6" s="61"/>
      <c r="NI6" s="61"/>
      <c r="NJ6" s="61"/>
      <c r="NK6" s="61"/>
      <c r="NL6" s="61"/>
      <c r="NM6" s="61"/>
      <c r="NN6" s="61"/>
      <c r="NO6" s="61"/>
      <c r="NP6" s="61"/>
      <c r="NQ6" s="61"/>
      <c r="NR6" s="61"/>
      <c r="NS6" s="61"/>
      <c r="NT6" s="61"/>
      <c r="NU6" s="61"/>
      <c r="NV6" s="61"/>
      <c r="NW6" s="61"/>
      <c r="NX6" s="61"/>
      <c r="NY6" s="61"/>
      <c r="NZ6" s="61"/>
      <c r="OA6" s="61"/>
      <c r="OB6" s="61"/>
      <c r="OC6" s="61"/>
      <c r="OD6" s="61"/>
      <c r="OE6" s="61"/>
      <c r="OF6" s="61"/>
      <c r="OG6" s="61"/>
      <c r="OH6" s="61"/>
      <c r="OI6" s="61"/>
      <c r="OJ6" s="61"/>
      <c r="OK6" s="61"/>
      <c r="OL6" s="61"/>
      <c r="OM6" s="61"/>
      <c r="ON6" s="61"/>
      <c r="OO6" s="61"/>
      <c r="OP6" s="61"/>
      <c r="OQ6" s="61"/>
      <c r="OR6" s="61"/>
      <c r="OS6" s="61"/>
      <c r="OT6" s="61"/>
      <c r="OU6" s="61"/>
      <c r="OV6" s="61"/>
      <c r="OW6" s="61"/>
      <c r="OX6" s="61"/>
      <c r="OY6" s="61"/>
      <c r="OZ6" s="61"/>
      <c r="PA6" s="61"/>
      <c r="PB6" s="61"/>
      <c r="PC6" s="61"/>
      <c r="PD6" s="61"/>
      <c r="PE6" s="61"/>
      <c r="PF6" s="61"/>
      <c r="PG6" s="61"/>
      <c r="PH6" s="61"/>
      <c r="PI6" s="61"/>
      <c r="PJ6" s="61"/>
      <c r="PK6" s="61"/>
      <c r="PL6" s="61"/>
      <c r="PM6" s="61"/>
      <c r="PN6" s="61"/>
      <c r="PO6" s="61"/>
      <c r="PP6" s="61"/>
      <c r="PQ6" s="61"/>
      <c r="PR6" s="61"/>
      <c r="PS6" s="61"/>
      <c r="PT6" s="61"/>
      <c r="PU6" s="61"/>
      <c r="PV6" s="61"/>
      <c r="PW6" s="61"/>
      <c r="PX6" s="61"/>
      <c r="PY6" s="61"/>
      <c r="PZ6" s="61"/>
      <c r="QA6" s="61"/>
      <c r="QB6" s="61"/>
      <c r="QC6" s="61"/>
      <c r="QD6" s="61"/>
      <c r="QE6" s="61"/>
      <c r="QF6" s="61"/>
      <c r="QG6" s="61"/>
      <c r="QH6" s="61"/>
      <c r="QI6" s="61"/>
      <c r="QJ6" s="61"/>
      <c r="QK6" s="61"/>
      <c r="QL6" s="61"/>
      <c r="QM6" s="61"/>
      <c r="QN6" s="61"/>
      <c r="QO6" s="61"/>
      <c r="QP6" s="61"/>
      <c r="QQ6" s="61"/>
      <c r="QR6" s="61"/>
      <c r="QS6" s="61"/>
      <c r="QT6" s="61"/>
      <c r="QU6" s="61"/>
      <c r="QV6" s="61"/>
      <c r="QW6" s="61"/>
      <c r="QX6" s="61"/>
      <c r="QY6" s="61"/>
      <c r="QZ6" s="61"/>
      <c r="RA6" s="61"/>
      <c r="RB6" s="61"/>
      <c r="RC6" s="61"/>
      <c r="RD6" s="61"/>
      <c r="RE6" s="61"/>
      <c r="RF6" s="61"/>
      <c r="RG6" s="61"/>
      <c r="RH6" s="61"/>
      <c r="RI6" s="61"/>
      <c r="RJ6" s="61"/>
      <c r="RK6" s="61"/>
      <c r="RL6" s="61"/>
      <c r="RM6" s="61"/>
      <c r="RN6" s="61"/>
      <c r="RO6" s="61"/>
      <c r="RP6" s="61"/>
      <c r="RQ6" s="61"/>
      <c r="RR6" s="61"/>
      <c r="RS6" s="61"/>
      <c r="RT6" s="61"/>
      <c r="RU6" s="61"/>
      <c r="RV6" s="61"/>
      <c r="RW6" s="61"/>
      <c r="RX6" s="61"/>
      <c r="RY6" s="61"/>
      <c r="RZ6" s="61"/>
      <c r="SA6" s="61"/>
      <c r="SB6" s="61"/>
      <c r="SC6" s="61"/>
      <c r="SD6" s="61"/>
      <c r="SE6" s="61"/>
      <c r="SF6" s="61"/>
      <c r="SG6" s="61"/>
      <c r="SH6" s="61"/>
      <c r="SI6" s="61"/>
      <c r="SJ6" s="61"/>
      <c r="SK6" s="61"/>
      <c r="SL6" s="61"/>
      <c r="SM6" s="61"/>
      <c r="SN6" s="61"/>
      <c r="SO6" s="61"/>
      <c r="SP6" s="61"/>
      <c r="SQ6" s="61"/>
      <c r="SR6" s="61"/>
      <c r="SS6" s="61"/>
      <c r="ST6" s="61"/>
      <c r="SU6" s="61"/>
      <c r="SV6" s="61"/>
      <c r="SW6" s="61"/>
      <c r="SX6" s="61"/>
      <c r="SY6" s="61"/>
      <c r="SZ6" s="61"/>
      <c r="TA6" s="61"/>
      <c r="TB6" s="61"/>
      <c r="TC6" s="61"/>
      <c r="TD6" s="61"/>
      <c r="TE6" s="61"/>
      <c r="TF6" s="61"/>
      <c r="TG6" s="61"/>
      <c r="TH6" s="61"/>
      <c r="TI6" s="61"/>
      <c r="TJ6" s="61"/>
      <c r="TK6" s="61"/>
      <c r="TL6" s="61"/>
      <c r="TM6" s="61"/>
      <c r="TN6" s="61"/>
      <c r="TO6" s="61"/>
      <c r="TP6" s="61"/>
      <c r="TQ6" s="61"/>
      <c r="TR6" s="61"/>
      <c r="TS6" s="61"/>
      <c r="TT6" s="61"/>
      <c r="TU6" s="61"/>
      <c r="TV6" s="61"/>
      <c r="TW6" s="61"/>
      <c r="TX6" s="61"/>
      <c r="TY6" s="61"/>
      <c r="TZ6" s="61"/>
      <c r="UA6" s="61"/>
      <c r="UB6" s="61"/>
      <c r="UC6" s="61"/>
      <c r="UD6" s="61"/>
      <c r="UE6" s="61"/>
      <c r="UF6" s="61"/>
      <c r="UG6" s="61"/>
      <c r="UH6" s="61"/>
      <c r="UI6" s="61"/>
      <c r="UJ6" s="61"/>
      <c r="UK6" s="61"/>
      <c r="UL6" s="61"/>
      <c r="UM6" s="61"/>
      <c r="UN6" s="61"/>
      <c r="UO6" s="61"/>
      <c r="UP6" s="61"/>
      <c r="UQ6" s="61"/>
      <c r="UR6" s="61"/>
      <c r="US6" s="61"/>
      <c r="UT6" s="61"/>
      <c r="UU6" s="61"/>
      <c r="UV6" s="61"/>
      <c r="UW6" s="61"/>
      <c r="UX6" s="61"/>
      <c r="UY6" s="61"/>
      <c r="UZ6" s="61"/>
      <c r="VA6" s="61"/>
      <c r="VB6" s="61"/>
      <c r="VC6" s="61"/>
      <c r="VD6" s="61"/>
      <c r="VE6" s="61"/>
      <c r="VF6" s="61"/>
      <c r="VG6" s="61"/>
      <c r="VH6" s="61"/>
      <c r="VI6" s="61"/>
      <c r="VJ6" s="61"/>
      <c r="VK6" s="61"/>
      <c r="VL6" s="61"/>
      <c r="VM6" s="61"/>
      <c r="VN6" s="61"/>
      <c r="VO6" s="61"/>
      <c r="VP6" s="61"/>
      <c r="VQ6" s="61"/>
      <c r="VR6" s="61"/>
      <c r="VS6" s="61"/>
      <c r="VT6" s="61"/>
      <c r="VU6" s="61"/>
      <c r="VV6" s="61"/>
      <c r="VW6" s="61"/>
      <c r="VX6" s="61"/>
      <c r="VY6" s="61"/>
      <c r="VZ6" s="61"/>
      <c r="WA6" s="61"/>
      <c r="WB6" s="61"/>
      <c r="WC6" s="61"/>
      <c r="WD6" s="61"/>
      <c r="WE6" s="61"/>
      <c r="WF6" s="61"/>
      <c r="WG6" s="61"/>
      <c r="WH6" s="61"/>
      <c r="WI6" s="61"/>
      <c r="WJ6" s="61"/>
      <c r="WK6" s="61"/>
      <c r="WL6" s="61"/>
      <c r="WM6" s="61"/>
      <c r="WN6" s="61"/>
      <c r="WO6" s="61"/>
      <c r="WP6" s="61"/>
      <c r="WQ6" s="61"/>
      <c r="WR6" s="61"/>
      <c r="WS6" s="61"/>
      <c r="WT6" s="61"/>
      <c r="WU6" s="61"/>
      <c r="WV6" s="61"/>
      <c r="WW6" s="61"/>
      <c r="WX6" s="61"/>
      <c r="WY6" s="61"/>
      <c r="WZ6" s="61"/>
      <c r="XA6" s="61"/>
      <c r="XB6" s="61"/>
      <c r="XC6" s="61"/>
      <c r="XD6" s="61"/>
      <c r="XE6" s="61"/>
      <c r="XF6" s="61"/>
      <c r="XG6" s="61"/>
      <c r="XH6" s="61"/>
      <c r="XI6" s="61"/>
      <c r="XJ6" s="61"/>
      <c r="XK6" s="61"/>
      <c r="XL6" s="61"/>
      <c r="XM6" s="61"/>
      <c r="XN6" s="61"/>
      <c r="XO6" s="61"/>
      <c r="XP6" s="61"/>
      <c r="XQ6" s="61"/>
      <c r="XR6" s="61"/>
      <c r="XS6" s="61"/>
      <c r="XT6" s="61"/>
      <c r="XU6" s="61"/>
      <c r="XV6" s="61"/>
      <c r="XW6" s="61"/>
      <c r="XX6" s="61"/>
      <c r="XY6" s="61"/>
      <c r="XZ6" s="61"/>
      <c r="YA6" s="61"/>
      <c r="YB6" s="61"/>
      <c r="YC6" s="61"/>
      <c r="YD6" s="61"/>
      <c r="YE6" s="61"/>
      <c r="YF6" s="61"/>
      <c r="YG6" s="61"/>
      <c r="YH6" s="61"/>
      <c r="YI6" s="61"/>
      <c r="YJ6" s="61"/>
      <c r="YK6" s="61"/>
      <c r="YL6" s="61"/>
      <c r="YM6" s="61"/>
      <c r="YN6" s="61"/>
      <c r="YO6" s="61"/>
      <c r="YP6" s="61"/>
      <c r="YQ6" s="61"/>
      <c r="YR6" s="61"/>
      <c r="YS6" s="61"/>
      <c r="YT6" s="61"/>
      <c r="YU6" s="61"/>
      <c r="YV6" s="61"/>
      <c r="YW6" s="61"/>
      <c r="YX6" s="61"/>
      <c r="YY6" s="61"/>
      <c r="YZ6" s="61"/>
      <c r="ZA6" s="61"/>
      <c r="ZB6" s="61"/>
      <c r="ZC6" s="61"/>
      <c r="ZD6" s="61"/>
      <c r="ZE6" s="61"/>
      <c r="ZF6" s="61"/>
      <c r="ZG6" s="61"/>
      <c r="ZH6" s="61"/>
      <c r="ZI6" s="61"/>
      <c r="ZJ6" s="61"/>
      <c r="ZK6" s="61"/>
      <c r="ZL6" s="61"/>
      <c r="ZM6" s="61"/>
      <c r="ZN6" s="61"/>
      <c r="ZO6" s="61"/>
      <c r="ZP6" s="61"/>
      <c r="ZQ6" s="61"/>
      <c r="ZR6" s="61"/>
      <c r="ZS6" s="61"/>
      <c r="ZT6" s="61"/>
      <c r="ZU6" s="61"/>
      <c r="ZV6" s="61"/>
      <c r="ZW6" s="61"/>
      <c r="ZX6" s="61"/>
      <c r="ZY6" s="61"/>
      <c r="ZZ6" s="61"/>
      <c r="AAA6" s="61"/>
      <c r="AAB6" s="61"/>
      <c r="AAC6" s="61"/>
      <c r="AAD6" s="61"/>
      <c r="AAE6" s="61"/>
      <c r="AAF6" s="61"/>
      <c r="AAG6" s="61"/>
      <c r="AAH6" s="61"/>
      <c r="AAI6" s="61"/>
      <c r="AAJ6" s="61"/>
      <c r="AAK6" s="61"/>
      <c r="AAL6" s="61"/>
      <c r="AAM6" s="61"/>
      <c r="AAN6" s="61"/>
      <c r="AAO6" s="61"/>
      <c r="AAP6" s="61"/>
      <c r="AAQ6" s="61"/>
      <c r="AAR6" s="61"/>
      <c r="AAS6" s="61"/>
      <c r="AAT6" s="61"/>
      <c r="AAU6" s="61"/>
      <c r="AAV6" s="61"/>
      <c r="AAW6" s="61"/>
      <c r="AAX6" s="61"/>
      <c r="AAY6" s="61"/>
      <c r="AAZ6" s="61"/>
      <c r="ABA6" s="61"/>
      <c r="ABB6" s="61"/>
      <c r="ABC6" s="61"/>
      <c r="ABD6" s="61"/>
      <c r="ABE6" s="61"/>
      <c r="ABF6" s="61"/>
      <c r="ABG6" s="61"/>
      <c r="ABH6" s="61"/>
      <c r="ABI6" s="61"/>
      <c r="ABJ6" s="61"/>
      <c r="ABK6" s="61"/>
      <c r="ABL6" s="61"/>
      <c r="ABM6" s="61"/>
      <c r="ABN6" s="61"/>
      <c r="ABO6" s="61"/>
      <c r="ABP6" s="61"/>
      <c r="ABQ6" s="61"/>
      <c r="ABR6" s="61"/>
      <c r="ABS6" s="61"/>
      <c r="ABT6" s="61"/>
      <c r="ABU6" s="61"/>
      <c r="ABV6" s="61"/>
      <c r="ABW6" s="61"/>
      <c r="ABX6" s="61"/>
      <c r="ABY6" s="61"/>
      <c r="ABZ6" s="61"/>
      <c r="ACA6" s="61"/>
      <c r="ACB6" s="61"/>
      <c r="ACC6" s="61"/>
      <c r="ACD6" s="61"/>
      <c r="ACE6" s="61"/>
      <c r="ACF6" s="61"/>
      <c r="ACG6" s="61"/>
      <c r="ACH6" s="61"/>
      <c r="ACI6" s="61"/>
      <c r="ACJ6" s="61"/>
      <c r="ACK6" s="61"/>
      <c r="ACL6" s="61"/>
      <c r="ACM6" s="61"/>
      <c r="ACN6" s="61"/>
      <c r="ACO6" s="61"/>
      <c r="ACP6" s="61"/>
      <c r="ACQ6" s="61"/>
      <c r="ACR6" s="61"/>
      <c r="ACS6" s="61"/>
      <c r="ACT6" s="61"/>
      <c r="ACU6" s="61"/>
      <c r="ACV6" s="61"/>
      <c r="ACW6" s="61"/>
      <c r="ACX6" s="61"/>
      <c r="ACY6" s="61"/>
      <c r="ACZ6" s="61"/>
      <c r="ADA6" s="61"/>
      <c r="ADB6" s="61"/>
      <c r="ADC6" s="61"/>
      <c r="ADD6" s="61"/>
      <c r="ADE6" s="61"/>
      <c r="ADF6" s="61"/>
      <c r="ADG6" s="61"/>
      <c r="ADH6" s="61"/>
      <c r="ADI6" s="61"/>
      <c r="ADJ6" s="61"/>
      <c r="ADK6" s="61"/>
      <c r="ADL6" s="61"/>
      <c r="ADM6" s="61"/>
      <c r="ADN6" s="61"/>
      <c r="ADO6" s="61"/>
      <c r="ADP6" s="61"/>
      <c r="ADQ6" s="61"/>
      <c r="ADR6" s="61"/>
      <c r="ADS6" s="61"/>
      <c r="ADT6" s="61"/>
      <c r="ADU6" s="61"/>
      <c r="ADV6" s="61"/>
      <c r="ADW6" s="61"/>
      <c r="ADX6" s="61"/>
      <c r="ADY6" s="61"/>
      <c r="ADZ6" s="61"/>
      <c r="AEA6" s="61"/>
      <c r="AEB6" s="61"/>
      <c r="AEC6" s="61"/>
      <c r="AED6" s="61"/>
      <c r="AEE6" s="61"/>
      <c r="AEF6" s="61"/>
      <c r="AEG6" s="61"/>
      <c r="AEH6" s="61"/>
      <c r="AEI6" s="61"/>
      <c r="AEJ6" s="61"/>
      <c r="AEK6" s="61"/>
      <c r="AEL6" s="61"/>
      <c r="AEM6" s="61"/>
      <c r="AEN6" s="61"/>
      <c r="AEO6" s="61"/>
      <c r="AEP6" s="61"/>
      <c r="AEQ6" s="61"/>
      <c r="AER6" s="61"/>
      <c r="AES6" s="61"/>
      <c r="AET6" s="61"/>
      <c r="AEU6" s="61"/>
      <c r="AEV6" s="61"/>
      <c r="AEW6" s="61"/>
      <c r="AEX6" s="61"/>
      <c r="AEY6" s="61"/>
      <c r="AEZ6" s="61"/>
      <c r="AFA6" s="61"/>
      <c r="AFB6" s="61"/>
      <c r="AFC6" s="61"/>
      <c r="AFD6" s="61"/>
      <c r="AFE6" s="61"/>
      <c r="AFF6" s="61"/>
      <c r="AFG6" s="61"/>
      <c r="AFH6" s="61"/>
      <c r="AFI6" s="61"/>
      <c r="AFJ6" s="61"/>
      <c r="AFK6" s="61"/>
      <c r="AFL6" s="61"/>
      <c r="AFM6" s="61"/>
      <c r="AFN6" s="61"/>
      <c r="AFO6" s="61"/>
      <c r="AFP6" s="61"/>
      <c r="AFQ6" s="61"/>
      <c r="AFR6" s="61"/>
      <c r="AFS6" s="61"/>
      <c r="AFT6" s="61"/>
      <c r="AFU6" s="61"/>
      <c r="AFV6" s="61"/>
      <c r="AFW6" s="61"/>
      <c r="AFX6" s="61"/>
      <c r="AFY6" s="61"/>
      <c r="AFZ6" s="61"/>
      <c r="AGA6" s="61"/>
      <c r="AGB6" s="61"/>
      <c r="AGC6" s="61"/>
      <c r="AGD6" s="61"/>
      <c r="AGE6" s="61"/>
      <c r="AGF6" s="61"/>
      <c r="AGG6" s="61"/>
      <c r="AGH6" s="61"/>
      <c r="AGI6" s="61"/>
      <c r="AGJ6" s="61"/>
      <c r="AGK6" s="61"/>
      <c r="AGL6" s="61"/>
      <c r="AGM6" s="61"/>
      <c r="AGN6" s="61"/>
      <c r="AGO6" s="61"/>
      <c r="AGP6" s="61"/>
      <c r="AGQ6" s="61"/>
      <c r="AGR6" s="61"/>
      <c r="AGS6" s="61"/>
      <c r="AGT6" s="61"/>
      <c r="AGU6" s="61"/>
      <c r="AGV6" s="61"/>
      <c r="AGW6" s="61"/>
      <c r="AGX6" s="61"/>
      <c r="AGY6" s="61"/>
      <c r="AGZ6" s="61"/>
      <c r="AHA6" s="61"/>
      <c r="AHB6" s="61"/>
      <c r="AHC6" s="61"/>
      <c r="AHD6" s="61"/>
      <c r="AHE6" s="61"/>
      <c r="AHF6" s="61"/>
      <c r="AHG6" s="61"/>
      <c r="AHH6" s="61"/>
      <c r="AHI6" s="61"/>
      <c r="AHJ6" s="61"/>
      <c r="AHK6" s="61"/>
      <c r="AHL6" s="61"/>
      <c r="AHM6" s="61"/>
      <c r="AHN6" s="61"/>
      <c r="AHO6" s="61"/>
      <c r="AHP6" s="61"/>
      <c r="AHQ6" s="61"/>
      <c r="AHR6" s="61"/>
      <c r="AHS6" s="61"/>
      <c r="AHT6" s="61"/>
      <c r="AHU6" s="61"/>
      <c r="AHV6" s="61"/>
      <c r="AHW6" s="61"/>
      <c r="AHX6" s="61"/>
      <c r="AHY6" s="61"/>
      <c r="AHZ6" s="61"/>
      <c r="AIA6" s="61"/>
      <c r="AIB6" s="61"/>
      <c r="AIC6" s="61"/>
      <c r="AID6" s="61"/>
      <c r="AIE6" s="61"/>
      <c r="AIF6" s="61"/>
      <c r="AIG6" s="61"/>
      <c r="AIH6" s="61"/>
      <c r="AII6" s="61"/>
      <c r="AIJ6" s="61"/>
      <c r="AIK6" s="61"/>
      <c r="AIL6" s="61"/>
      <c r="AIM6" s="61"/>
      <c r="AIN6" s="61"/>
      <c r="AIO6" s="61"/>
      <c r="AIP6" s="61"/>
      <c r="AIQ6" s="61"/>
      <c r="AIR6" s="61"/>
      <c r="AIS6" s="61"/>
      <c r="AIT6" s="61"/>
      <c r="AIU6" s="61"/>
      <c r="AIV6" s="61"/>
      <c r="AIW6" s="61"/>
      <c r="AIX6" s="61"/>
      <c r="AIY6" s="61"/>
      <c r="AIZ6" s="61"/>
      <c r="AJA6" s="61"/>
      <c r="AJB6" s="61"/>
      <c r="AJC6" s="61"/>
      <c r="AJD6" s="61"/>
      <c r="AJE6" s="61"/>
      <c r="AJF6" s="61"/>
      <c r="AJG6" s="61"/>
      <c r="AJH6" s="61"/>
      <c r="AJI6" s="61"/>
      <c r="AJJ6" s="61"/>
      <c r="AJK6" s="61"/>
      <c r="AJL6" s="61"/>
      <c r="AJM6" s="61"/>
      <c r="AJN6" s="61"/>
      <c r="AJO6" s="61"/>
      <c r="AJP6" s="61"/>
      <c r="AJQ6" s="61"/>
      <c r="AJR6" s="61"/>
      <c r="AJS6" s="61"/>
      <c r="AJT6" s="61"/>
      <c r="AJU6" s="61"/>
      <c r="AJV6" s="61"/>
      <c r="AJW6" s="61"/>
      <c r="AJX6" s="61"/>
      <c r="AJY6" s="61"/>
      <c r="AJZ6" s="61"/>
      <c r="AKA6" s="61"/>
      <c r="AKB6" s="61"/>
      <c r="AKC6" s="61"/>
      <c r="AKD6" s="61"/>
      <c r="AKE6" s="61"/>
      <c r="AKF6" s="61"/>
      <c r="AKG6" s="61"/>
      <c r="AKH6" s="61"/>
      <c r="AKI6" s="61"/>
      <c r="AKJ6" s="61"/>
      <c r="AKK6" s="61"/>
      <c r="AKL6" s="61"/>
      <c r="AKM6" s="61"/>
      <c r="AKN6" s="61"/>
      <c r="AKO6" s="61"/>
      <c r="AKP6" s="61"/>
      <c r="AKQ6" s="61"/>
      <c r="AKR6" s="61"/>
      <c r="AKS6" s="61"/>
      <c r="AKT6" s="61"/>
      <c r="AKU6" s="61"/>
      <c r="AKV6" s="61"/>
      <c r="AKW6" s="61"/>
      <c r="AKX6" s="61"/>
      <c r="AKY6" s="61"/>
      <c r="AKZ6" s="61"/>
      <c r="ALA6" s="61"/>
      <c r="ALB6" s="61"/>
      <c r="ALC6" s="61"/>
      <c r="ALD6" s="61"/>
      <c r="ALE6" s="61"/>
      <c r="ALF6" s="61"/>
      <c r="ALG6" s="61"/>
      <c r="ALH6" s="61"/>
      <c r="ALI6" s="61"/>
      <c r="ALJ6" s="61"/>
      <c r="ALK6" s="61"/>
      <c r="ALL6" s="61"/>
      <c r="ALM6" s="61"/>
      <c r="ALN6" s="61"/>
      <c r="ALO6" s="61"/>
      <c r="ALP6" s="61"/>
      <c r="ALQ6" s="61"/>
      <c r="ALR6" s="61"/>
      <c r="ALS6" s="61"/>
      <c r="ALT6" s="61"/>
      <c r="ALU6" s="61"/>
      <c r="ALV6" s="61"/>
      <c r="ALW6" s="61"/>
      <c r="ALX6" s="61"/>
      <c r="ALY6" s="61"/>
      <c r="ALZ6" s="61"/>
      <c r="AMA6" s="61"/>
      <c r="AMB6" s="61"/>
      <c r="AMC6" s="61"/>
      <c r="AMD6" s="61"/>
      <c r="AME6" s="61"/>
      <c r="AMF6" s="61"/>
      <c r="AMG6" s="61"/>
      <c r="AMH6" s="61"/>
      <c r="AMI6" s="61"/>
      <c r="AMJ6" s="61"/>
      <c r="AMK6" s="61"/>
    </row>
    <row r="7" spans="1:1025" ht="38.25" x14ac:dyDescent="0.2">
      <c r="B7" s="49" t="s">
        <v>20</v>
      </c>
      <c r="C7" s="50" t="s">
        <v>21</v>
      </c>
      <c r="D7" s="48" t="s">
        <v>22</v>
      </c>
      <c r="E7" s="67" t="s">
        <v>266</v>
      </c>
      <c r="F7" s="46" t="s">
        <v>23</v>
      </c>
      <c r="G7" s="47">
        <v>2.0960000000000001</v>
      </c>
      <c r="H7" s="71"/>
      <c r="I7" s="55">
        <f>ROUND(G7*H7,2)</f>
        <v>0</v>
      </c>
    </row>
    <row r="8" spans="1:1025" ht="51" x14ac:dyDescent="0.2">
      <c r="B8" s="49" t="s">
        <v>24</v>
      </c>
      <c r="C8" s="44" t="s">
        <v>25</v>
      </c>
      <c r="D8" s="48" t="s">
        <v>26</v>
      </c>
      <c r="E8" s="67" t="s">
        <v>267</v>
      </c>
      <c r="F8" s="46" t="s">
        <v>27</v>
      </c>
      <c r="G8" s="52">
        <v>15</v>
      </c>
      <c r="H8" s="71"/>
      <c r="I8" s="55">
        <f>ROUND(G8*H8,2)</f>
        <v>0</v>
      </c>
    </row>
    <row r="9" spans="1:1025" ht="63.75" x14ac:dyDescent="0.2">
      <c r="B9" s="49" t="s">
        <v>28</v>
      </c>
      <c r="C9" s="50" t="s">
        <v>29</v>
      </c>
      <c r="D9" s="48" t="s">
        <v>26</v>
      </c>
      <c r="E9" s="67" t="s">
        <v>305</v>
      </c>
      <c r="F9" s="46" t="s">
        <v>27</v>
      </c>
      <c r="G9" s="47">
        <v>1140.48</v>
      </c>
      <c r="H9" s="71"/>
      <c r="I9" s="55">
        <f>ROUND(G9*H9,2)</f>
        <v>0</v>
      </c>
    </row>
    <row r="10" spans="1:1025" ht="51" x14ac:dyDescent="0.2">
      <c r="B10" s="49" t="s">
        <v>30</v>
      </c>
      <c r="C10" s="50" t="s">
        <v>31</v>
      </c>
      <c r="D10" s="48" t="s">
        <v>26</v>
      </c>
      <c r="E10" s="50" t="s">
        <v>32</v>
      </c>
      <c r="F10" s="46" t="s">
        <v>27</v>
      </c>
      <c r="G10" s="47">
        <v>285.12</v>
      </c>
      <c r="H10" s="71"/>
      <c r="I10" s="55">
        <f>ROUND(G10*H10,2)</f>
        <v>0</v>
      </c>
    </row>
    <row r="11" spans="1:1025" s="62" customFormat="1" x14ac:dyDescent="0.2">
      <c r="A11" s="61"/>
      <c r="B11" s="80" t="s">
        <v>282</v>
      </c>
      <c r="C11" s="81"/>
      <c r="D11" s="81"/>
      <c r="E11" s="93" t="s">
        <v>285</v>
      </c>
      <c r="F11" s="93"/>
      <c r="G11" s="93"/>
      <c r="H11" s="93"/>
      <c r="I11" s="93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  <c r="IW11" s="61"/>
      <c r="IX11" s="61"/>
      <c r="IY11" s="61"/>
      <c r="IZ11" s="61"/>
      <c r="JA11" s="61"/>
      <c r="JB11" s="61"/>
      <c r="JC11" s="61"/>
      <c r="JD11" s="61"/>
      <c r="JE11" s="61"/>
      <c r="JF11" s="61"/>
      <c r="JG11" s="61"/>
      <c r="JH11" s="61"/>
      <c r="JI11" s="61"/>
      <c r="JJ11" s="61"/>
      <c r="JK11" s="61"/>
      <c r="JL11" s="61"/>
      <c r="JM11" s="61"/>
      <c r="JN11" s="61"/>
      <c r="JO11" s="61"/>
      <c r="JP11" s="61"/>
      <c r="JQ11" s="61"/>
      <c r="JR11" s="61"/>
      <c r="JS11" s="61"/>
      <c r="JT11" s="61"/>
      <c r="JU11" s="61"/>
      <c r="JV11" s="61"/>
      <c r="JW11" s="61"/>
      <c r="JX11" s="61"/>
      <c r="JY11" s="61"/>
      <c r="JZ11" s="61"/>
      <c r="KA11" s="61"/>
      <c r="KB11" s="61"/>
      <c r="KC11" s="61"/>
      <c r="KD11" s="61"/>
      <c r="KE11" s="61"/>
      <c r="KF11" s="61"/>
      <c r="KG11" s="61"/>
      <c r="KH11" s="61"/>
      <c r="KI11" s="61"/>
      <c r="KJ11" s="61"/>
      <c r="KK11" s="61"/>
      <c r="KL11" s="61"/>
      <c r="KM11" s="61"/>
      <c r="KN11" s="61"/>
      <c r="KO11" s="61"/>
      <c r="KP11" s="61"/>
      <c r="KQ11" s="61"/>
      <c r="KR11" s="61"/>
      <c r="KS11" s="61"/>
      <c r="KT11" s="61"/>
      <c r="KU11" s="61"/>
      <c r="KV11" s="61"/>
      <c r="KW11" s="61"/>
      <c r="KX11" s="61"/>
      <c r="KY11" s="61"/>
      <c r="KZ11" s="61"/>
      <c r="LA11" s="61"/>
      <c r="LB11" s="61"/>
      <c r="LC11" s="61"/>
      <c r="LD11" s="61"/>
      <c r="LE11" s="61"/>
      <c r="LF11" s="61"/>
      <c r="LG11" s="61"/>
      <c r="LH11" s="61"/>
      <c r="LI11" s="61"/>
      <c r="LJ11" s="61"/>
      <c r="LK11" s="61"/>
      <c r="LL11" s="61"/>
      <c r="LM11" s="61"/>
      <c r="LN11" s="61"/>
      <c r="LO11" s="61"/>
      <c r="LP11" s="61"/>
      <c r="LQ11" s="61"/>
      <c r="LR11" s="61"/>
      <c r="LS11" s="61"/>
      <c r="LT11" s="61"/>
      <c r="LU11" s="61"/>
      <c r="LV11" s="61"/>
      <c r="LW11" s="61"/>
      <c r="LX11" s="61"/>
      <c r="LY11" s="61"/>
      <c r="LZ11" s="61"/>
      <c r="MA11" s="61"/>
      <c r="MB11" s="61"/>
      <c r="MC11" s="61"/>
      <c r="MD11" s="61"/>
      <c r="ME11" s="61"/>
      <c r="MF11" s="61"/>
      <c r="MG11" s="61"/>
      <c r="MH11" s="61"/>
      <c r="MI11" s="61"/>
      <c r="MJ11" s="61"/>
      <c r="MK11" s="61"/>
      <c r="ML11" s="61"/>
      <c r="MM11" s="61"/>
      <c r="MN11" s="61"/>
      <c r="MO11" s="61"/>
      <c r="MP11" s="61"/>
      <c r="MQ11" s="61"/>
      <c r="MR11" s="61"/>
      <c r="MS11" s="61"/>
      <c r="MT11" s="61"/>
      <c r="MU11" s="61"/>
      <c r="MV11" s="61"/>
      <c r="MW11" s="61"/>
      <c r="MX11" s="61"/>
      <c r="MY11" s="61"/>
      <c r="MZ11" s="61"/>
      <c r="NA11" s="61"/>
      <c r="NB11" s="61"/>
      <c r="NC11" s="61"/>
      <c r="ND11" s="61"/>
      <c r="NE11" s="61"/>
      <c r="NF11" s="61"/>
      <c r="NG11" s="61"/>
      <c r="NH11" s="61"/>
      <c r="NI11" s="61"/>
      <c r="NJ11" s="61"/>
      <c r="NK11" s="61"/>
      <c r="NL11" s="61"/>
      <c r="NM11" s="61"/>
      <c r="NN11" s="61"/>
      <c r="NO11" s="61"/>
      <c r="NP11" s="61"/>
      <c r="NQ11" s="61"/>
      <c r="NR11" s="61"/>
      <c r="NS11" s="61"/>
      <c r="NT11" s="61"/>
      <c r="NU11" s="61"/>
      <c r="NV11" s="61"/>
      <c r="NW11" s="61"/>
      <c r="NX11" s="61"/>
      <c r="NY11" s="61"/>
      <c r="NZ11" s="61"/>
      <c r="OA11" s="61"/>
      <c r="OB11" s="61"/>
      <c r="OC11" s="61"/>
      <c r="OD11" s="61"/>
      <c r="OE11" s="61"/>
      <c r="OF11" s="61"/>
      <c r="OG11" s="61"/>
      <c r="OH11" s="61"/>
      <c r="OI11" s="61"/>
      <c r="OJ11" s="61"/>
      <c r="OK11" s="61"/>
      <c r="OL11" s="61"/>
      <c r="OM11" s="61"/>
      <c r="ON11" s="61"/>
      <c r="OO11" s="61"/>
      <c r="OP11" s="61"/>
      <c r="OQ11" s="61"/>
      <c r="OR11" s="61"/>
      <c r="OS11" s="61"/>
      <c r="OT11" s="61"/>
      <c r="OU11" s="61"/>
      <c r="OV11" s="61"/>
      <c r="OW11" s="61"/>
      <c r="OX11" s="61"/>
      <c r="OY11" s="61"/>
      <c r="OZ11" s="61"/>
      <c r="PA11" s="61"/>
      <c r="PB11" s="61"/>
      <c r="PC11" s="61"/>
      <c r="PD11" s="61"/>
      <c r="PE11" s="61"/>
      <c r="PF11" s="61"/>
      <c r="PG11" s="61"/>
      <c r="PH11" s="61"/>
      <c r="PI11" s="61"/>
      <c r="PJ11" s="61"/>
      <c r="PK11" s="61"/>
      <c r="PL11" s="61"/>
      <c r="PM11" s="61"/>
      <c r="PN11" s="61"/>
      <c r="PO11" s="61"/>
      <c r="PP11" s="61"/>
      <c r="PQ11" s="61"/>
      <c r="PR11" s="61"/>
      <c r="PS11" s="61"/>
      <c r="PT11" s="61"/>
      <c r="PU11" s="61"/>
      <c r="PV11" s="61"/>
      <c r="PW11" s="61"/>
      <c r="PX11" s="61"/>
      <c r="PY11" s="61"/>
      <c r="PZ11" s="61"/>
      <c r="QA11" s="61"/>
      <c r="QB11" s="61"/>
      <c r="QC11" s="61"/>
      <c r="QD11" s="61"/>
      <c r="QE11" s="61"/>
      <c r="QF11" s="61"/>
      <c r="QG11" s="61"/>
      <c r="QH11" s="61"/>
      <c r="QI11" s="61"/>
      <c r="QJ11" s="61"/>
      <c r="QK11" s="61"/>
      <c r="QL11" s="61"/>
      <c r="QM11" s="61"/>
      <c r="QN11" s="61"/>
      <c r="QO11" s="61"/>
      <c r="QP11" s="61"/>
      <c r="QQ11" s="61"/>
      <c r="QR11" s="61"/>
      <c r="QS11" s="61"/>
      <c r="QT11" s="61"/>
      <c r="QU11" s="61"/>
      <c r="QV11" s="61"/>
      <c r="QW11" s="61"/>
      <c r="QX11" s="61"/>
      <c r="QY11" s="61"/>
      <c r="QZ11" s="61"/>
      <c r="RA11" s="61"/>
      <c r="RB11" s="61"/>
      <c r="RC11" s="61"/>
      <c r="RD11" s="61"/>
      <c r="RE11" s="61"/>
      <c r="RF11" s="61"/>
      <c r="RG11" s="61"/>
      <c r="RH11" s="61"/>
      <c r="RI11" s="61"/>
      <c r="RJ11" s="61"/>
      <c r="RK11" s="61"/>
      <c r="RL11" s="61"/>
      <c r="RM11" s="61"/>
      <c r="RN11" s="61"/>
      <c r="RO11" s="61"/>
      <c r="RP11" s="61"/>
      <c r="RQ11" s="61"/>
      <c r="RR11" s="61"/>
      <c r="RS11" s="61"/>
      <c r="RT11" s="61"/>
      <c r="RU11" s="61"/>
      <c r="RV11" s="61"/>
      <c r="RW11" s="61"/>
      <c r="RX11" s="61"/>
      <c r="RY11" s="61"/>
      <c r="RZ11" s="61"/>
      <c r="SA11" s="61"/>
      <c r="SB11" s="61"/>
      <c r="SC11" s="61"/>
      <c r="SD11" s="61"/>
      <c r="SE11" s="61"/>
      <c r="SF11" s="61"/>
      <c r="SG11" s="61"/>
      <c r="SH11" s="61"/>
      <c r="SI11" s="61"/>
      <c r="SJ11" s="61"/>
      <c r="SK11" s="61"/>
      <c r="SL11" s="61"/>
      <c r="SM11" s="61"/>
      <c r="SN11" s="61"/>
      <c r="SO11" s="61"/>
      <c r="SP11" s="61"/>
      <c r="SQ11" s="61"/>
      <c r="SR11" s="61"/>
      <c r="SS11" s="61"/>
      <c r="ST11" s="61"/>
      <c r="SU11" s="61"/>
      <c r="SV11" s="61"/>
      <c r="SW11" s="61"/>
      <c r="SX11" s="61"/>
      <c r="SY11" s="61"/>
      <c r="SZ11" s="61"/>
      <c r="TA11" s="61"/>
      <c r="TB11" s="61"/>
      <c r="TC11" s="61"/>
      <c r="TD11" s="61"/>
      <c r="TE11" s="61"/>
      <c r="TF11" s="61"/>
      <c r="TG11" s="61"/>
      <c r="TH11" s="61"/>
      <c r="TI11" s="61"/>
      <c r="TJ11" s="61"/>
      <c r="TK11" s="61"/>
      <c r="TL11" s="61"/>
      <c r="TM11" s="61"/>
      <c r="TN11" s="61"/>
      <c r="TO11" s="61"/>
      <c r="TP11" s="61"/>
      <c r="TQ11" s="61"/>
      <c r="TR11" s="61"/>
      <c r="TS11" s="61"/>
      <c r="TT11" s="61"/>
      <c r="TU11" s="61"/>
      <c r="TV11" s="61"/>
      <c r="TW11" s="61"/>
      <c r="TX11" s="61"/>
      <c r="TY11" s="61"/>
      <c r="TZ11" s="61"/>
      <c r="UA11" s="61"/>
      <c r="UB11" s="61"/>
      <c r="UC11" s="61"/>
      <c r="UD11" s="61"/>
      <c r="UE11" s="61"/>
      <c r="UF11" s="61"/>
      <c r="UG11" s="61"/>
      <c r="UH11" s="61"/>
      <c r="UI11" s="61"/>
      <c r="UJ11" s="61"/>
      <c r="UK11" s="61"/>
      <c r="UL11" s="61"/>
      <c r="UM11" s="61"/>
      <c r="UN11" s="61"/>
      <c r="UO11" s="61"/>
      <c r="UP11" s="61"/>
      <c r="UQ11" s="61"/>
      <c r="UR11" s="61"/>
      <c r="US11" s="61"/>
      <c r="UT11" s="61"/>
      <c r="UU11" s="61"/>
      <c r="UV11" s="61"/>
      <c r="UW11" s="61"/>
      <c r="UX11" s="61"/>
      <c r="UY11" s="61"/>
      <c r="UZ11" s="61"/>
      <c r="VA11" s="61"/>
      <c r="VB11" s="61"/>
      <c r="VC11" s="61"/>
      <c r="VD11" s="61"/>
      <c r="VE11" s="61"/>
      <c r="VF11" s="61"/>
      <c r="VG11" s="61"/>
      <c r="VH11" s="61"/>
      <c r="VI11" s="61"/>
      <c r="VJ11" s="61"/>
      <c r="VK11" s="61"/>
      <c r="VL11" s="61"/>
      <c r="VM11" s="61"/>
      <c r="VN11" s="61"/>
      <c r="VO11" s="61"/>
      <c r="VP11" s="61"/>
      <c r="VQ11" s="61"/>
      <c r="VR11" s="61"/>
      <c r="VS11" s="61"/>
      <c r="VT11" s="61"/>
      <c r="VU11" s="61"/>
      <c r="VV11" s="61"/>
      <c r="VW11" s="61"/>
      <c r="VX11" s="61"/>
      <c r="VY11" s="61"/>
      <c r="VZ11" s="61"/>
      <c r="WA11" s="61"/>
      <c r="WB11" s="61"/>
      <c r="WC11" s="61"/>
      <c r="WD11" s="61"/>
      <c r="WE11" s="61"/>
      <c r="WF11" s="61"/>
      <c r="WG11" s="61"/>
      <c r="WH11" s="61"/>
      <c r="WI11" s="61"/>
      <c r="WJ11" s="61"/>
      <c r="WK11" s="61"/>
      <c r="WL11" s="61"/>
      <c r="WM11" s="61"/>
      <c r="WN11" s="61"/>
      <c r="WO11" s="61"/>
      <c r="WP11" s="61"/>
      <c r="WQ11" s="61"/>
      <c r="WR11" s="61"/>
      <c r="WS11" s="61"/>
      <c r="WT11" s="61"/>
      <c r="WU11" s="61"/>
      <c r="WV11" s="61"/>
      <c r="WW11" s="61"/>
      <c r="WX11" s="61"/>
      <c r="WY11" s="61"/>
      <c r="WZ11" s="61"/>
      <c r="XA11" s="61"/>
      <c r="XB11" s="61"/>
      <c r="XC11" s="61"/>
      <c r="XD11" s="61"/>
      <c r="XE11" s="61"/>
      <c r="XF11" s="61"/>
      <c r="XG11" s="61"/>
      <c r="XH11" s="61"/>
      <c r="XI11" s="61"/>
      <c r="XJ11" s="61"/>
      <c r="XK11" s="61"/>
      <c r="XL11" s="61"/>
      <c r="XM11" s="61"/>
      <c r="XN11" s="61"/>
      <c r="XO11" s="61"/>
      <c r="XP11" s="61"/>
      <c r="XQ11" s="61"/>
      <c r="XR11" s="61"/>
      <c r="XS11" s="61"/>
      <c r="XT11" s="61"/>
      <c r="XU11" s="61"/>
      <c r="XV11" s="61"/>
      <c r="XW11" s="61"/>
      <c r="XX11" s="61"/>
      <c r="XY11" s="61"/>
      <c r="XZ11" s="61"/>
      <c r="YA11" s="61"/>
      <c r="YB11" s="61"/>
      <c r="YC11" s="61"/>
      <c r="YD11" s="61"/>
      <c r="YE11" s="61"/>
      <c r="YF11" s="61"/>
      <c r="YG11" s="61"/>
      <c r="YH11" s="61"/>
      <c r="YI11" s="61"/>
      <c r="YJ11" s="61"/>
      <c r="YK11" s="61"/>
      <c r="YL11" s="61"/>
      <c r="YM11" s="61"/>
      <c r="YN11" s="61"/>
      <c r="YO11" s="61"/>
      <c r="YP11" s="61"/>
      <c r="YQ11" s="61"/>
      <c r="YR11" s="61"/>
      <c r="YS11" s="61"/>
      <c r="YT11" s="61"/>
      <c r="YU11" s="61"/>
      <c r="YV11" s="61"/>
      <c r="YW11" s="61"/>
      <c r="YX11" s="61"/>
      <c r="YY11" s="61"/>
      <c r="YZ11" s="61"/>
      <c r="ZA11" s="61"/>
      <c r="ZB11" s="61"/>
      <c r="ZC11" s="61"/>
      <c r="ZD11" s="61"/>
      <c r="ZE11" s="61"/>
      <c r="ZF11" s="61"/>
      <c r="ZG11" s="61"/>
      <c r="ZH11" s="61"/>
      <c r="ZI11" s="61"/>
      <c r="ZJ11" s="61"/>
      <c r="ZK11" s="61"/>
      <c r="ZL11" s="61"/>
      <c r="ZM11" s="61"/>
      <c r="ZN11" s="61"/>
      <c r="ZO11" s="61"/>
      <c r="ZP11" s="61"/>
      <c r="ZQ11" s="61"/>
      <c r="ZR11" s="61"/>
      <c r="ZS11" s="61"/>
      <c r="ZT11" s="61"/>
      <c r="ZU11" s="61"/>
      <c r="ZV11" s="61"/>
      <c r="ZW11" s="61"/>
      <c r="ZX11" s="61"/>
      <c r="ZY11" s="61"/>
      <c r="ZZ11" s="61"/>
      <c r="AAA11" s="61"/>
      <c r="AAB11" s="61"/>
      <c r="AAC11" s="61"/>
      <c r="AAD11" s="61"/>
      <c r="AAE11" s="61"/>
      <c r="AAF11" s="61"/>
      <c r="AAG11" s="61"/>
      <c r="AAH11" s="61"/>
      <c r="AAI11" s="61"/>
      <c r="AAJ11" s="61"/>
      <c r="AAK11" s="61"/>
      <c r="AAL11" s="61"/>
      <c r="AAM11" s="61"/>
      <c r="AAN11" s="61"/>
      <c r="AAO11" s="61"/>
      <c r="AAP11" s="61"/>
      <c r="AAQ11" s="61"/>
      <c r="AAR11" s="61"/>
      <c r="AAS11" s="61"/>
      <c r="AAT11" s="61"/>
      <c r="AAU11" s="61"/>
      <c r="AAV11" s="61"/>
      <c r="AAW11" s="61"/>
      <c r="AAX11" s="61"/>
      <c r="AAY11" s="61"/>
      <c r="AAZ11" s="61"/>
      <c r="ABA11" s="61"/>
      <c r="ABB11" s="61"/>
      <c r="ABC11" s="61"/>
      <c r="ABD11" s="61"/>
      <c r="ABE11" s="61"/>
      <c r="ABF11" s="61"/>
      <c r="ABG11" s="61"/>
      <c r="ABH11" s="61"/>
      <c r="ABI11" s="61"/>
      <c r="ABJ11" s="61"/>
      <c r="ABK11" s="61"/>
      <c r="ABL11" s="61"/>
      <c r="ABM11" s="61"/>
      <c r="ABN11" s="61"/>
      <c r="ABO11" s="61"/>
      <c r="ABP11" s="61"/>
      <c r="ABQ11" s="61"/>
      <c r="ABR11" s="61"/>
      <c r="ABS11" s="61"/>
      <c r="ABT11" s="61"/>
      <c r="ABU11" s="61"/>
      <c r="ABV11" s="61"/>
      <c r="ABW11" s="61"/>
      <c r="ABX11" s="61"/>
      <c r="ABY11" s="61"/>
      <c r="ABZ11" s="61"/>
      <c r="ACA11" s="61"/>
      <c r="ACB11" s="61"/>
      <c r="ACC11" s="61"/>
      <c r="ACD11" s="61"/>
      <c r="ACE11" s="61"/>
      <c r="ACF11" s="61"/>
      <c r="ACG11" s="61"/>
      <c r="ACH11" s="61"/>
      <c r="ACI11" s="61"/>
      <c r="ACJ11" s="61"/>
      <c r="ACK11" s="61"/>
      <c r="ACL11" s="61"/>
      <c r="ACM11" s="61"/>
      <c r="ACN11" s="61"/>
      <c r="ACO11" s="61"/>
      <c r="ACP11" s="61"/>
      <c r="ACQ11" s="61"/>
      <c r="ACR11" s="61"/>
      <c r="ACS11" s="61"/>
      <c r="ACT11" s="61"/>
      <c r="ACU11" s="61"/>
      <c r="ACV11" s="61"/>
      <c r="ACW11" s="61"/>
      <c r="ACX11" s="61"/>
      <c r="ACY11" s="61"/>
      <c r="ACZ11" s="61"/>
      <c r="ADA11" s="61"/>
      <c r="ADB11" s="61"/>
      <c r="ADC11" s="61"/>
      <c r="ADD11" s="61"/>
      <c r="ADE11" s="61"/>
      <c r="ADF11" s="61"/>
      <c r="ADG11" s="61"/>
      <c r="ADH11" s="61"/>
      <c r="ADI11" s="61"/>
      <c r="ADJ11" s="61"/>
      <c r="ADK11" s="61"/>
      <c r="ADL11" s="61"/>
      <c r="ADM11" s="61"/>
      <c r="ADN11" s="61"/>
      <c r="ADO11" s="61"/>
      <c r="ADP11" s="61"/>
      <c r="ADQ11" s="61"/>
      <c r="ADR11" s="61"/>
      <c r="ADS11" s="61"/>
      <c r="ADT11" s="61"/>
      <c r="ADU11" s="61"/>
      <c r="ADV11" s="61"/>
      <c r="ADW11" s="61"/>
      <c r="ADX11" s="61"/>
      <c r="ADY11" s="61"/>
      <c r="ADZ11" s="61"/>
      <c r="AEA11" s="61"/>
      <c r="AEB11" s="61"/>
      <c r="AEC11" s="61"/>
      <c r="AED11" s="61"/>
      <c r="AEE11" s="61"/>
      <c r="AEF11" s="61"/>
      <c r="AEG11" s="61"/>
      <c r="AEH11" s="61"/>
      <c r="AEI11" s="61"/>
      <c r="AEJ11" s="61"/>
      <c r="AEK11" s="61"/>
      <c r="AEL11" s="61"/>
      <c r="AEM11" s="61"/>
      <c r="AEN11" s="61"/>
      <c r="AEO11" s="61"/>
      <c r="AEP11" s="61"/>
      <c r="AEQ11" s="61"/>
      <c r="AER11" s="61"/>
      <c r="AES11" s="61"/>
      <c r="AET11" s="61"/>
      <c r="AEU11" s="61"/>
      <c r="AEV11" s="61"/>
      <c r="AEW11" s="61"/>
      <c r="AEX11" s="61"/>
      <c r="AEY11" s="61"/>
      <c r="AEZ11" s="61"/>
      <c r="AFA11" s="61"/>
      <c r="AFB11" s="61"/>
      <c r="AFC11" s="61"/>
      <c r="AFD11" s="61"/>
      <c r="AFE11" s="61"/>
      <c r="AFF11" s="61"/>
      <c r="AFG11" s="61"/>
      <c r="AFH11" s="61"/>
      <c r="AFI11" s="61"/>
      <c r="AFJ11" s="61"/>
      <c r="AFK11" s="61"/>
      <c r="AFL11" s="61"/>
      <c r="AFM11" s="61"/>
      <c r="AFN11" s="61"/>
      <c r="AFO11" s="61"/>
      <c r="AFP11" s="61"/>
      <c r="AFQ11" s="61"/>
      <c r="AFR11" s="61"/>
      <c r="AFS11" s="61"/>
      <c r="AFT11" s="61"/>
      <c r="AFU11" s="61"/>
      <c r="AFV11" s="61"/>
      <c r="AFW11" s="61"/>
      <c r="AFX11" s="61"/>
      <c r="AFY11" s="61"/>
      <c r="AFZ11" s="61"/>
      <c r="AGA11" s="61"/>
      <c r="AGB11" s="61"/>
      <c r="AGC11" s="61"/>
      <c r="AGD11" s="61"/>
      <c r="AGE11" s="61"/>
      <c r="AGF11" s="61"/>
      <c r="AGG11" s="61"/>
      <c r="AGH11" s="61"/>
      <c r="AGI11" s="61"/>
      <c r="AGJ11" s="61"/>
      <c r="AGK11" s="61"/>
      <c r="AGL11" s="61"/>
      <c r="AGM11" s="61"/>
      <c r="AGN11" s="61"/>
      <c r="AGO11" s="61"/>
      <c r="AGP11" s="61"/>
      <c r="AGQ11" s="61"/>
      <c r="AGR11" s="61"/>
      <c r="AGS11" s="61"/>
      <c r="AGT11" s="61"/>
      <c r="AGU11" s="61"/>
      <c r="AGV11" s="61"/>
      <c r="AGW11" s="61"/>
      <c r="AGX11" s="61"/>
      <c r="AGY11" s="61"/>
      <c r="AGZ11" s="61"/>
      <c r="AHA11" s="61"/>
      <c r="AHB11" s="61"/>
      <c r="AHC11" s="61"/>
      <c r="AHD11" s="61"/>
      <c r="AHE11" s="61"/>
      <c r="AHF11" s="61"/>
      <c r="AHG11" s="61"/>
      <c r="AHH11" s="61"/>
      <c r="AHI11" s="61"/>
      <c r="AHJ11" s="61"/>
      <c r="AHK11" s="61"/>
      <c r="AHL11" s="61"/>
      <c r="AHM11" s="61"/>
      <c r="AHN11" s="61"/>
      <c r="AHO11" s="61"/>
      <c r="AHP11" s="61"/>
      <c r="AHQ11" s="61"/>
      <c r="AHR11" s="61"/>
      <c r="AHS11" s="61"/>
      <c r="AHT11" s="61"/>
      <c r="AHU11" s="61"/>
      <c r="AHV11" s="61"/>
      <c r="AHW11" s="61"/>
      <c r="AHX11" s="61"/>
      <c r="AHY11" s="61"/>
      <c r="AHZ11" s="61"/>
      <c r="AIA11" s="61"/>
      <c r="AIB11" s="61"/>
      <c r="AIC11" s="61"/>
      <c r="AID11" s="61"/>
      <c r="AIE11" s="61"/>
      <c r="AIF11" s="61"/>
      <c r="AIG11" s="61"/>
      <c r="AIH11" s="61"/>
      <c r="AII11" s="61"/>
      <c r="AIJ11" s="61"/>
      <c r="AIK11" s="61"/>
      <c r="AIL11" s="61"/>
      <c r="AIM11" s="61"/>
      <c r="AIN11" s="61"/>
      <c r="AIO11" s="61"/>
      <c r="AIP11" s="61"/>
      <c r="AIQ11" s="61"/>
      <c r="AIR11" s="61"/>
      <c r="AIS11" s="61"/>
      <c r="AIT11" s="61"/>
      <c r="AIU11" s="61"/>
      <c r="AIV11" s="61"/>
      <c r="AIW11" s="61"/>
      <c r="AIX11" s="61"/>
      <c r="AIY11" s="61"/>
      <c r="AIZ11" s="61"/>
      <c r="AJA11" s="61"/>
      <c r="AJB11" s="61"/>
      <c r="AJC11" s="61"/>
      <c r="AJD11" s="61"/>
      <c r="AJE11" s="61"/>
      <c r="AJF11" s="61"/>
      <c r="AJG11" s="61"/>
      <c r="AJH11" s="61"/>
      <c r="AJI11" s="61"/>
      <c r="AJJ11" s="61"/>
      <c r="AJK11" s="61"/>
      <c r="AJL11" s="61"/>
      <c r="AJM11" s="61"/>
      <c r="AJN11" s="61"/>
      <c r="AJO11" s="61"/>
      <c r="AJP11" s="61"/>
      <c r="AJQ11" s="61"/>
      <c r="AJR11" s="61"/>
      <c r="AJS11" s="61"/>
      <c r="AJT11" s="61"/>
      <c r="AJU11" s="61"/>
      <c r="AJV11" s="61"/>
      <c r="AJW11" s="61"/>
      <c r="AJX11" s="61"/>
      <c r="AJY11" s="61"/>
      <c r="AJZ11" s="61"/>
      <c r="AKA11" s="61"/>
      <c r="AKB11" s="61"/>
      <c r="AKC11" s="61"/>
      <c r="AKD11" s="61"/>
      <c r="AKE11" s="61"/>
      <c r="AKF11" s="61"/>
      <c r="AKG11" s="61"/>
      <c r="AKH11" s="61"/>
      <c r="AKI11" s="61"/>
      <c r="AKJ11" s="61"/>
      <c r="AKK11" s="61"/>
      <c r="AKL11" s="61"/>
      <c r="AKM11" s="61"/>
      <c r="AKN11" s="61"/>
      <c r="AKO11" s="61"/>
      <c r="AKP11" s="61"/>
      <c r="AKQ11" s="61"/>
      <c r="AKR11" s="61"/>
      <c r="AKS11" s="61"/>
      <c r="AKT11" s="61"/>
      <c r="AKU11" s="61"/>
      <c r="AKV11" s="61"/>
      <c r="AKW11" s="61"/>
      <c r="AKX11" s="61"/>
      <c r="AKY11" s="61"/>
      <c r="AKZ11" s="61"/>
      <c r="ALA11" s="61"/>
      <c r="ALB11" s="61"/>
      <c r="ALC11" s="61"/>
      <c r="ALD11" s="61"/>
      <c r="ALE11" s="61"/>
      <c r="ALF11" s="61"/>
      <c r="ALG11" s="61"/>
      <c r="ALH11" s="61"/>
      <c r="ALI11" s="61"/>
      <c r="ALJ11" s="61"/>
      <c r="ALK11" s="61"/>
      <c r="ALL11" s="61"/>
      <c r="ALM11" s="61"/>
      <c r="ALN11" s="61"/>
      <c r="ALO11" s="61"/>
      <c r="ALP11" s="61"/>
      <c r="ALQ11" s="61"/>
      <c r="ALR11" s="61"/>
      <c r="ALS11" s="61"/>
      <c r="ALT11" s="61"/>
      <c r="ALU11" s="61"/>
      <c r="ALV11" s="61"/>
      <c r="ALW11" s="61"/>
      <c r="ALX11" s="61"/>
      <c r="ALY11" s="61"/>
      <c r="ALZ11" s="61"/>
      <c r="AMA11" s="61"/>
      <c r="AMB11" s="61"/>
      <c r="AMC11" s="61"/>
      <c r="AMD11" s="61"/>
      <c r="AME11" s="61"/>
      <c r="AMF11" s="61"/>
      <c r="AMG11" s="61"/>
      <c r="AMH11" s="61"/>
      <c r="AMI11" s="61"/>
      <c r="AMJ11" s="61"/>
      <c r="AMK11" s="61"/>
    </row>
    <row r="12" spans="1:1025" ht="51" x14ac:dyDescent="0.2">
      <c r="B12" s="49" t="s">
        <v>33</v>
      </c>
      <c r="C12" s="50" t="s">
        <v>34</v>
      </c>
      <c r="D12" s="48" t="s">
        <v>26</v>
      </c>
      <c r="E12" s="50" t="s">
        <v>35</v>
      </c>
      <c r="F12" s="46" t="s">
        <v>36</v>
      </c>
      <c r="G12" s="52">
        <v>30</v>
      </c>
      <c r="H12" s="71"/>
      <c r="I12" s="55">
        <f t="shared" ref="I12:I27" si="0">ROUND(G12*H12,2)</f>
        <v>0</v>
      </c>
    </row>
    <row r="13" spans="1:1025" ht="63.75" x14ac:dyDescent="0.2">
      <c r="B13" s="49" t="s">
        <v>37</v>
      </c>
      <c r="C13" s="50" t="s">
        <v>38</v>
      </c>
      <c r="D13" s="48" t="s">
        <v>26</v>
      </c>
      <c r="E13" s="50" t="s">
        <v>39</v>
      </c>
      <c r="F13" s="46" t="s">
        <v>36</v>
      </c>
      <c r="G13" s="47">
        <v>6297.9080000000004</v>
      </c>
      <c r="H13" s="71"/>
      <c r="I13" s="55">
        <f t="shared" si="0"/>
        <v>0</v>
      </c>
    </row>
    <row r="14" spans="1:1025" ht="102" x14ac:dyDescent="0.2">
      <c r="B14" s="49" t="s">
        <v>40</v>
      </c>
      <c r="C14" s="50" t="s">
        <v>41</v>
      </c>
      <c r="D14" s="48" t="s">
        <v>26</v>
      </c>
      <c r="E14" s="50" t="s">
        <v>42</v>
      </c>
      <c r="F14" s="46" t="s">
        <v>36</v>
      </c>
      <c r="G14" s="51">
        <v>6297.9080000000004</v>
      </c>
      <c r="H14" s="71"/>
      <c r="I14" s="55">
        <f t="shared" si="0"/>
        <v>0</v>
      </c>
    </row>
    <row r="15" spans="1:1025" ht="76.5" x14ac:dyDescent="0.2">
      <c r="B15" s="49" t="s">
        <v>43</v>
      </c>
      <c r="C15" s="50" t="s">
        <v>44</v>
      </c>
      <c r="D15" s="48" t="s">
        <v>26</v>
      </c>
      <c r="E15" s="50" t="s">
        <v>45</v>
      </c>
      <c r="F15" s="46" t="s">
        <v>36</v>
      </c>
      <c r="G15" s="47">
        <v>1111.396</v>
      </c>
      <c r="H15" s="71"/>
      <c r="I15" s="55">
        <f t="shared" si="0"/>
        <v>0</v>
      </c>
    </row>
    <row r="16" spans="1:1025" ht="102" x14ac:dyDescent="0.2">
      <c r="B16" s="49" t="s">
        <v>46</v>
      </c>
      <c r="C16" s="50" t="s">
        <v>41</v>
      </c>
      <c r="D16" s="48" t="s">
        <v>26</v>
      </c>
      <c r="E16" s="50" t="s">
        <v>42</v>
      </c>
      <c r="F16" s="46" t="s">
        <v>36</v>
      </c>
      <c r="G16" s="51">
        <v>1111.396</v>
      </c>
      <c r="H16" s="71"/>
      <c r="I16" s="55">
        <f t="shared" si="0"/>
        <v>0</v>
      </c>
    </row>
    <row r="17" spans="1:1025" ht="38.25" x14ac:dyDescent="0.2">
      <c r="B17" s="49" t="s">
        <v>47</v>
      </c>
      <c r="C17" s="44" t="s">
        <v>48</v>
      </c>
      <c r="D17" s="48" t="s">
        <v>26</v>
      </c>
      <c r="E17" s="50" t="s">
        <v>49</v>
      </c>
      <c r="F17" s="46" t="s">
        <v>27</v>
      </c>
      <c r="G17" s="47">
        <v>2515.6799999999998</v>
      </c>
      <c r="H17" s="71"/>
      <c r="I17" s="55">
        <f t="shared" si="0"/>
        <v>0</v>
      </c>
    </row>
    <row r="18" spans="1:1025" ht="51" x14ac:dyDescent="0.2">
      <c r="B18" s="49" t="s">
        <v>50</v>
      </c>
      <c r="C18" s="50" t="s">
        <v>51</v>
      </c>
      <c r="D18" s="48" t="s">
        <v>26</v>
      </c>
      <c r="E18" s="50" t="s">
        <v>52</v>
      </c>
      <c r="F18" s="46" t="s">
        <v>36</v>
      </c>
      <c r="G18" s="47">
        <v>1027.2360000000001</v>
      </c>
      <c r="H18" s="71"/>
      <c r="I18" s="55">
        <f t="shared" si="0"/>
        <v>0</v>
      </c>
    </row>
    <row r="19" spans="1:1025" ht="38.25" x14ac:dyDescent="0.2">
      <c r="B19" s="49" t="s">
        <v>53</v>
      </c>
      <c r="C19" s="50" t="s">
        <v>54</v>
      </c>
      <c r="D19" s="48" t="s">
        <v>26</v>
      </c>
      <c r="E19" s="50" t="s">
        <v>55</v>
      </c>
      <c r="F19" s="46" t="s">
        <v>36</v>
      </c>
      <c r="G19" s="51">
        <v>1027.2360000000001</v>
      </c>
      <c r="H19" s="71"/>
      <c r="I19" s="55">
        <f t="shared" si="0"/>
        <v>0</v>
      </c>
    </row>
    <row r="20" spans="1:1025" ht="63.75" x14ac:dyDescent="0.2">
      <c r="B20" s="49" t="s">
        <v>56</v>
      </c>
      <c r="C20" s="50" t="s">
        <v>57</v>
      </c>
      <c r="D20" s="48" t="s">
        <v>26</v>
      </c>
      <c r="E20" s="50" t="s">
        <v>58</v>
      </c>
      <c r="F20" s="46" t="s">
        <v>36</v>
      </c>
      <c r="G20" s="47">
        <v>4419.6239999999998</v>
      </c>
      <c r="H20" s="71"/>
      <c r="I20" s="55">
        <f t="shared" si="0"/>
        <v>0</v>
      </c>
    </row>
    <row r="21" spans="1:1025" ht="76.5" x14ac:dyDescent="0.2">
      <c r="B21" s="49" t="s">
        <v>59</v>
      </c>
      <c r="C21" s="50" t="s">
        <v>60</v>
      </c>
      <c r="D21" s="48" t="s">
        <v>26</v>
      </c>
      <c r="E21" s="50" t="s">
        <v>61</v>
      </c>
      <c r="F21" s="46" t="s">
        <v>36</v>
      </c>
      <c r="G21" s="47">
        <v>1894.124</v>
      </c>
      <c r="H21" s="71"/>
      <c r="I21" s="55">
        <f t="shared" si="0"/>
        <v>0</v>
      </c>
    </row>
    <row r="22" spans="1:1025" ht="38.25" x14ac:dyDescent="0.2">
      <c r="B22" s="49" t="s">
        <v>62</v>
      </c>
      <c r="C22" s="50" t="s">
        <v>63</v>
      </c>
      <c r="D22" s="48" t="s">
        <v>26</v>
      </c>
      <c r="E22" s="50" t="s">
        <v>64</v>
      </c>
      <c r="F22" s="46" t="s">
        <v>36</v>
      </c>
      <c r="G22" s="51">
        <v>6313.7479999999996</v>
      </c>
      <c r="H22" s="71"/>
      <c r="I22" s="55">
        <f t="shared" si="0"/>
        <v>0</v>
      </c>
    </row>
    <row r="23" spans="1:1025" ht="89.25" x14ac:dyDescent="0.2">
      <c r="B23" s="49" t="s">
        <v>65</v>
      </c>
      <c r="C23" s="50" t="s">
        <v>66</v>
      </c>
      <c r="D23" s="48" t="s">
        <v>26</v>
      </c>
      <c r="E23" s="50" t="s">
        <v>67</v>
      </c>
      <c r="F23" s="46" t="s">
        <v>36</v>
      </c>
      <c r="G23" s="47">
        <v>1095.556</v>
      </c>
      <c r="H23" s="71"/>
      <c r="I23" s="55">
        <f t="shared" si="0"/>
        <v>0</v>
      </c>
    </row>
    <row r="24" spans="1:1025" ht="89.25" x14ac:dyDescent="0.2">
      <c r="B24" s="49" t="s">
        <v>68</v>
      </c>
      <c r="C24" s="50" t="s">
        <v>41</v>
      </c>
      <c r="D24" s="48" t="s">
        <v>26</v>
      </c>
      <c r="E24" s="50" t="s">
        <v>69</v>
      </c>
      <c r="F24" s="46" t="s">
        <v>36</v>
      </c>
      <c r="G24" s="51">
        <v>1095.556</v>
      </c>
      <c r="H24" s="71"/>
      <c r="I24" s="55">
        <f t="shared" si="0"/>
        <v>0</v>
      </c>
    </row>
    <row r="25" spans="1:1025" ht="25.5" x14ac:dyDescent="0.2">
      <c r="B25" s="49" t="s">
        <v>70</v>
      </c>
      <c r="C25" s="44" t="s">
        <v>48</v>
      </c>
      <c r="D25" s="48" t="s">
        <v>26</v>
      </c>
      <c r="E25" s="50" t="s">
        <v>71</v>
      </c>
      <c r="F25" s="46" t="s">
        <v>72</v>
      </c>
      <c r="G25" s="47">
        <v>1752.89</v>
      </c>
      <c r="H25" s="71"/>
      <c r="I25" s="55">
        <f t="shared" si="0"/>
        <v>0</v>
      </c>
    </row>
    <row r="26" spans="1:1025" ht="25.5" x14ac:dyDescent="0.2">
      <c r="B26" s="49" t="s">
        <v>73</v>
      </c>
      <c r="C26" s="50" t="s">
        <v>74</v>
      </c>
      <c r="D26" s="48" t="s">
        <v>26</v>
      </c>
      <c r="E26" s="50" t="s">
        <v>75</v>
      </c>
      <c r="F26" s="46" t="s">
        <v>36</v>
      </c>
      <c r="G26" s="52">
        <v>10</v>
      </c>
      <c r="H26" s="71"/>
      <c r="I26" s="55">
        <f t="shared" si="0"/>
        <v>0</v>
      </c>
    </row>
    <row r="27" spans="1:1025" ht="25.5" x14ac:dyDescent="0.2">
      <c r="B27" s="49" t="s">
        <v>76</v>
      </c>
      <c r="C27" s="50" t="s">
        <v>77</v>
      </c>
      <c r="D27" s="48" t="s">
        <v>26</v>
      </c>
      <c r="E27" s="50" t="s">
        <v>78</v>
      </c>
      <c r="F27" s="46" t="s">
        <v>36</v>
      </c>
      <c r="G27" s="52">
        <v>10</v>
      </c>
      <c r="H27" s="71"/>
      <c r="I27" s="55">
        <f t="shared" si="0"/>
        <v>0</v>
      </c>
    </row>
    <row r="28" spans="1:1025" s="62" customFormat="1" x14ac:dyDescent="0.2">
      <c r="A28" s="61"/>
      <c r="B28" s="80" t="s">
        <v>284</v>
      </c>
      <c r="C28" s="81"/>
      <c r="D28" s="81"/>
      <c r="E28" s="93" t="s">
        <v>281</v>
      </c>
      <c r="F28" s="93"/>
      <c r="G28" s="93"/>
      <c r="H28" s="93"/>
      <c r="I28" s="93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</row>
    <row r="29" spans="1:1025" ht="63.75" x14ac:dyDescent="0.2">
      <c r="B29" s="49" t="s">
        <v>79</v>
      </c>
      <c r="C29" s="50" t="s">
        <v>80</v>
      </c>
      <c r="D29" s="48" t="s">
        <v>26</v>
      </c>
      <c r="E29" s="50" t="s">
        <v>81</v>
      </c>
      <c r="F29" s="46" t="s">
        <v>82</v>
      </c>
      <c r="G29" s="51">
        <v>1170.25</v>
      </c>
      <c r="H29" s="71"/>
      <c r="I29" s="55">
        <f t="shared" ref="I29:I42" si="1">ROUND(G29*H29,2)</f>
        <v>0</v>
      </c>
    </row>
    <row r="30" spans="1:1025" ht="63.75" x14ac:dyDescent="0.2">
      <c r="B30" s="49" t="s">
        <v>83</v>
      </c>
      <c r="C30" s="50" t="s">
        <v>84</v>
      </c>
      <c r="D30" s="48" t="s">
        <v>26</v>
      </c>
      <c r="E30" s="50" t="s">
        <v>85</v>
      </c>
      <c r="F30" s="46" t="s">
        <v>82</v>
      </c>
      <c r="G30" s="52">
        <v>212</v>
      </c>
      <c r="H30" s="71"/>
      <c r="I30" s="55">
        <f t="shared" si="1"/>
        <v>0</v>
      </c>
    </row>
    <row r="31" spans="1:1025" ht="38.25" x14ac:dyDescent="0.2">
      <c r="B31" s="49" t="s">
        <v>86</v>
      </c>
      <c r="C31" s="50" t="s">
        <v>87</v>
      </c>
      <c r="D31" s="48" t="s">
        <v>26</v>
      </c>
      <c r="E31" s="50" t="s">
        <v>88</v>
      </c>
      <c r="F31" s="46" t="s">
        <v>82</v>
      </c>
      <c r="G31" s="52">
        <v>714.4</v>
      </c>
      <c r="H31" s="71"/>
      <c r="I31" s="55">
        <f t="shared" si="1"/>
        <v>0</v>
      </c>
    </row>
    <row r="32" spans="1:1025" ht="63.75" x14ac:dyDescent="0.2">
      <c r="B32" s="49" t="s">
        <v>89</v>
      </c>
      <c r="C32" s="50" t="s">
        <v>90</v>
      </c>
      <c r="D32" s="48" t="s">
        <v>26</v>
      </c>
      <c r="E32" s="50" t="s">
        <v>91</v>
      </c>
      <c r="F32" s="46" t="s">
        <v>92</v>
      </c>
      <c r="G32" s="52">
        <v>57</v>
      </c>
      <c r="H32" s="71"/>
      <c r="I32" s="55">
        <f t="shared" si="1"/>
        <v>0</v>
      </c>
    </row>
    <row r="33" spans="1:1025" ht="63.75" x14ac:dyDescent="0.2">
      <c r="B33" s="49" t="s">
        <v>93</v>
      </c>
      <c r="C33" s="50" t="s">
        <v>90</v>
      </c>
      <c r="D33" s="48" t="s">
        <v>26</v>
      </c>
      <c r="E33" s="50" t="s">
        <v>94</v>
      </c>
      <c r="F33" s="46" t="s">
        <v>92</v>
      </c>
      <c r="G33" s="52">
        <v>7</v>
      </c>
      <c r="H33" s="71"/>
      <c r="I33" s="55">
        <f t="shared" si="1"/>
        <v>0</v>
      </c>
    </row>
    <row r="34" spans="1:1025" ht="76.5" x14ac:dyDescent="0.2">
      <c r="B34" s="49" t="s">
        <v>95</v>
      </c>
      <c r="C34" s="50" t="s">
        <v>96</v>
      </c>
      <c r="D34" s="48" t="s">
        <v>26</v>
      </c>
      <c r="E34" s="50" t="s">
        <v>97</v>
      </c>
      <c r="F34" s="46" t="s">
        <v>98</v>
      </c>
      <c r="G34" s="52">
        <v>22</v>
      </c>
      <c r="H34" s="71"/>
      <c r="I34" s="55">
        <f t="shared" si="1"/>
        <v>0</v>
      </c>
    </row>
    <row r="35" spans="1:1025" ht="89.25" x14ac:dyDescent="0.2">
      <c r="B35" s="49" t="s">
        <v>99</v>
      </c>
      <c r="C35" s="50" t="s">
        <v>96</v>
      </c>
      <c r="D35" s="48" t="s">
        <v>26</v>
      </c>
      <c r="E35" s="50" t="s">
        <v>100</v>
      </c>
      <c r="F35" s="46" t="s">
        <v>98</v>
      </c>
      <c r="G35" s="52">
        <v>4</v>
      </c>
      <c r="H35" s="71"/>
      <c r="I35" s="55">
        <f t="shared" si="1"/>
        <v>0</v>
      </c>
    </row>
    <row r="36" spans="1:1025" ht="51" x14ac:dyDescent="0.2">
      <c r="B36" s="49" t="s">
        <v>101</v>
      </c>
      <c r="C36" s="50" t="s">
        <v>102</v>
      </c>
      <c r="D36" s="48" t="s">
        <v>26</v>
      </c>
      <c r="E36" s="50" t="s">
        <v>103</v>
      </c>
      <c r="F36" s="46" t="s">
        <v>98</v>
      </c>
      <c r="G36" s="47">
        <v>64</v>
      </c>
      <c r="H36" s="71"/>
      <c r="I36" s="55">
        <f t="shared" si="1"/>
        <v>0</v>
      </c>
    </row>
    <row r="37" spans="1:1025" ht="51" x14ac:dyDescent="0.2">
      <c r="B37" s="49" t="s">
        <v>104</v>
      </c>
      <c r="C37" s="50" t="s">
        <v>105</v>
      </c>
      <c r="D37" s="48" t="s">
        <v>26</v>
      </c>
      <c r="E37" s="50" t="s">
        <v>106</v>
      </c>
      <c r="F37" s="46" t="s">
        <v>107</v>
      </c>
      <c r="G37" s="52">
        <v>88</v>
      </c>
      <c r="H37" s="71"/>
      <c r="I37" s="55">
        <f t="shared" si="1"/>
        <v>0</v>
      </c>
    </row>
    <row r="38" spans="1:1025" ht="51" x14ac:dyDescent="0.2">
      <c r="B38" s="49" t="s">
        <v>108</v>
      </c>
      <c r="C38" s="50" t="s">
        <v>109</v>
      </c>
      <c r="D38" s="48" t="s">
        <v>26</v>
      </c>
      <c r="E38" s="67" t="s">
        <v>336</v>
      </c>
      <c r="F38" s="46" t="s">
        <v>82</v>
      </c>
      <c r="G38" s="47">
        <v>2096.65</v>
      </c>
      <c r="H38" s="71"/>
      <c r="I38" s="55">
        <f t="shared" si="1"/>
        <v>0</v>
      </c>
    </row>
    <row r="39" spans="1:1025" ht="25.5" x14ac:dyDescent="0.2">
      <c r="B39" s="49" t="s">
        <v>110</v>
      </c>
      <c r="C39" s="50" t="s">
        <v>111</v>
      </c>
      <c r="D39" s="48" t="s">
        <v>26</v>
      </c>
      <c r="E39" s="50" t="s">
        <v>112</v>
      </c>
      <c r="F39" s="46" t="s">
        <v>82</v>
      </c>
      <c r="G39" s="52">
        <v>714.4</v>
      </c>
      <c r="H39" s="71"/>
      <c r="I39" s="55">
        <f t="shared" si="1"/>
        <v>0</v>
      </c>
    </row>
    <row r="40" spans="1:1025" ht="25.5" x14ac:dyDescent="0.2">
      <c r="B40" s="49" t="s">
        <v>113</v>
      </c>
      <c r="C40" s="50" t="s">
        <v>114</v>
      </c>
      <c r="D40" s="48" t="s">
        <v>26</v>
      </c>
      <c r="E40" s="50" t="s">
        <v>115</v>
      </c>
      <c r="F40" s="46" t="s">
        <v>82</v>
      </c>
      <c r="G40" s="52">
        <v>212</v>
      </c>
      <c r="H40" s="71"/>
      <c r="I40" s="55">
        <f t="shared" si="1"/>
        <v>0</v>
      </c>
    </row>
    <row r="41" spans="1:1025" ht="25.5" x14ac:dyDescent="0.2">
      <c r="B41" s="49" t="s">
        <v>116</v>
      </c>
      <c r="C41" s="50" t="s">
        <v>117</v>
      </c>
      <c r="D41" s="48" t="s">
        <v>26</v>
      </c>
      <c r="E41" s="50" t="s">
        <v>118</v>
      </c>
      <c r="F41" s="46" t="s">
        <v>82</v>
      </c>
      <c r="G41" s="51">
        <v>1170.25</v>
      </c>
      <c r="H41" s="71"/>
      <c r="I41" s="55">
        <f t="shared" si="1"/>
        <v>0</v>
      </c>
    </row>
    <row r="42" spans="1:1025" ht="25.5" x14ac:dyDescent="0.2">
      <c r="B42" s="49" t="s">
        <v>119</v>
      </c>
      <c r="C42" s="44" t="s">
        <v>25</v>
      </c>
      <c r="D42" s="48" t="s">
        <v>26</v>
      </c>
      <c r="E42" s="50" t="s">
        <v>120</v>
      </c>
      <c r="F42" s="46" t="s">
        <v>121</v>
      </c>
      <c r="G42" s="47">
        <v>20.97</v>
      </c>
      <c r="H42" s="71"/>
      <c r="I42" s="55">
        <f t="shared" si="1"/>
        <v>0</v>
      </c>
    </row>
    <row r="43" spans="1:1025" s="62" customFormat="1" x14ac:dyDescent="0.2">
      <c r="A43" s="61"/>
      <c r="B43" s="80" t="s">
        <v>280</v>
      </c>
      <c r="C43" s="81"/>
      <c r="D43" s="81"/>
      <c r="E43" s="92" t="s">
        <v>287</v>
      </c>
      <c r="F43" s="92"/>
      <c r="G43" s="92"/>
      <c r="H43" s="92"/>
      <c r="I43" s="92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  <c r="IU43" s="61"/>
      <c r="IV43" s="61"/>
      <c r="IW43" s="61"/>
      <c r="IX43" s="61"/>
      <c r="IY43" s="61"/>
      <c r="IZ43" s="61"/>
      <c r="JA43" s="61"/>
      <c r="JB43" s="61"/>
      <c r="JC43" s="61"/>
      <c r="JD43" s="61"/>
      <c r="JE43" s="61"/>
      <c r="JF43" s="61"/>
      <c r="JG43" s="61"/>
      <c r="JH43" s="61"/>
      <c r="JI43" s="61"/>
      <c r="JJ43" s="61"/>
      <c r="JK43" s="61"/>
      <c r="JL43" s="61"/>
      <c r="JM43" s="61"/>
      <c r="JN43" s="61"/>
      <c r="JO43" s="61"/>
      <c r="JP43" s="61"/>
      <c r="JQ43" s="61"/>
      <c r="JR43" s="61"/>
      <c r="JS43" s="61"/>
      <c r="JT43" s="61"/>
      <c r="JU43" s="61"/>
      <c r="JV43" s="61"/>
      <c r="JW43" s="61"/>
      <c r="JX43" s="61"/>
      <c r="JY43" s="61"/>
      <c r="JZ43" s="61"/>
      <c r="KA43" s="61"/>
      <c r="KB43" s="61"/>
      <c r="KC43" s="61"/>
      <c r="KD43" s="61"/>
      <c r="KE43" s="61"/>
      <c r="KF43" s="61"/>
      <c r="KG43" s="61"/>
      <c r="KH43" s="61"/>
      <c r="KI43" s="61"/>
      <c r="KJ43" s="61"/>
      <c r="KK43" s="61"/>
      <c r="KL43" s="61"/>
      <c r="KM43" s="61"/>
      <c r="KN43" s="61"/>
      <c r="KO43" s="61"/>
      <c r="KP43" s="61"/>
      <c r="KQ43" s="61"/>
      <c r="KR43" s="61"/>
      <c r="KS43" s="61"/>
      <c r="KT43" s="61"/>
      <c r="KU43" s="61"/>
      <c r="KV43" s="61"/>
      <c r="KW43" s="61"/>
      <c r="KX43" s="61"/>
      <c r="KY43" s="61"/>
      <c r="KZ43" s="61"/>
      <c r="LA43" s="61"/>
      <c r="LB43" s="61"/>
      <c r="LC43" s="61"/>
      <c r="LD43" s="61"/>
      <c r="LE43" s="61"/>
      <c r="LF43" s="61"/>
      <c r="LG43" s="61"/>
      <c r="LH43" s="61"/>
      <c r="LI43" s="61"/>
      <c r="LJ43" s="61"/>
      <c r="LK43" s="61"/>
      <c r="LL43" s="61"/>
      <c r="LM43" s="61"/>
      <c r="LN43" s="61"/>
      <c r="LO43" s="61"/>
      <c r="LP43" s="61"/>
      <c r="LQ43" s="61"/>
      <c r="LR43" s="61"/>
      <c r="LS43" s="61"/>
      <c r="LT43" s="61"/>
      <c r="LU43" s="61"/>
      <c r="LV43" s="61"/>
      <c r="LW43" s="61"/>
      <c r="LX43" s="61"/>
      <c r="LY43" s="61"/>
      <c r="LZ43" s="61"/>
      <c r="MA43" s="61"/>
      <c r="MB43" s="61"/>
      <c r="MC43" s="61"/>
      <c r="MD43" s="61"/>
      <c r="ME43" s="61"/>
      <c r="MF43" s="61"/>
      <c r="MG43" s="61"/>
      <c r="MH43" s="61"/>
      <c r="MI43" s="61"/>
      <c r="MJ43" s="61"/>
      <c r="MK43" s="61"/>
      <c r="ML43" s="61"/>
      <c r="MM43" s="61"/>
      <c r="MN43" s="61"/>
      <c r="MO43" s="61"/>
      <c r="MP43" s="61"/>
      <c r="MQ43" s="61"/>
      <c r="MR43" s="61"/>
      <c r="MS43" s="61"/>
      <c r="MT43" s="61"/>
      <c r="MU43" s="61"/>
      <c r="MV43" s="61"/>
      <c r="MW43" s="61"/>
      <c r="MX43" s="61"/>
      <c r="MY43" s="61"/>
      <c r="MZ43" s="61"/>
      <c r="NA43" s="61"/>
      <c r="NB43" s="61"/>
      <c r="NC43" s="61"/>
      <c r="ND43" s="61"/>
      <c r="NE43" s="61"/>
      <c r="NF43" s="61"/>
      <c r="NG43" s="61"/>
      <c r="NH43" s="61"/>
      <c r="NI43" s="61"/>
      <c r="NJ43" s="61"/>
      <c r="NK43" s="61"/>
      <c r="NL43" s="61"/>
      <c r="NM43" s="61"/>
      <c r="NN43" s="61"/>
      <c r="NO43" s="61"/>
      <c r="NP43" s="61"/>
      <c r="NQ43" s="61"/>
      <c r="NR43" s="61"/>
      <c r="NS43" s="61"/>
      <c r="NT43" s="61"/>
      <c r="NU43" s="61"/>
      <c r="NV43" s="61"/>
      <c r="NW43" s="61"/>
      <c r="NX43" s="61"/>
      <c r="NY43" s="61"/>
      <c r="NZ43" s="61"/>
      <c r="OA43" s="61"/>
      <c r="OB43" s="61"/>
      <c r="OC43" s="61"/>
      <c r="OD43" s="61"/>
      <c r="OE43" s="61"/>
      <c r="OF43" s="61"/>
      <c r="OG43" s="61"/>
      <c r="OH43" s="61"/>
      <c r="OI43" s="61"/>
      <c r="OJ43" s="61"/>
      <c r="OK43" s="61"/>
      <c r="OL43" s="61"/>
      <c r="OM43" s="61"/>
      <c r="ON43" s="61"/>
      <c r="OO43" s="61"/>
      <c r="OP43" s="61"/>
      <c r="OQ43" s="61"/>
      <c r="OR43" s="61"/>
      <c r="OS43" s="61"/>
      <c r="OT43" s="61"/>
      <c r="OU43" s="61"/>
      <c r="OV43" s="61"/>
      <c r="OW43" s="61"/>
      <c r="OX43" s="61"/>
      <c r="OY43" s="61"/>
      <c r="OZ43" s="61"/>
      <c r="PA43" s="61"/>
      <c r="PB43" s="61"/>
      <c r="PC43" s="61"/>
      <c r="PD43" s="61"/>
      <c r="PE43" s="61"/>
      <c r="PF43" s="61"/>
      <c r="PG43" s="61"/>
      <c r="PH43" s="61"/>
      <c r="PI43" s="61"/>
      <c r="PJ43" s="61"/>
      <c r="PK43" s="61"/>
      <c r="PL43" s="61"/>
      <c r="PM43" s="61"/>
      <c r="PN43" s="61"/>
      <c r="PO43" s="61"/>
      <c r="PP43" s="61"/>
      <c r="PQ43" s="61"/>
      <c r="PR43" s="61"/>
      <c r="PS43" s="61"/>
      <c r="PT43" s="61"/>
      <c r="PU43" s="61"/>
      <c r="PV43" s="61"/>
      <c r="PW43" s="61"/>
      <c r="PX43" s="61"/>
      <c r="PY43" s="61"/>
      <c r="PZ43" s="61"/>
      <c r="QA43" s="61"/>
      <c r="QB43" s="61"/>
      <c r="QC43" s="61"/>
      <c r="QD43" s="61"/>
      <c r="QE43" s="61"/>
      <c r="QF43" s="61"/>
      <c r="QG43" s="61"/>
      <c r="QH43" s="61"/>
      <c r="QI43" s="61"/>
      <c r="QJ43" s="61"/>
      <c r="QK43" s="61"/>
      <c r="QL43" s="61"/>
      <c r="QM43" s="61"/>
      <c r="QN43" s="61"/>
      <c r="QO43" s="61"/>
      <c r="QP43" s="61"/>
      <c r="QQ43" s="61"/>
      <c r="QR43" s="61"/>
      <c r="QS43" s="61"/>
      <c r="QT43" s="61"/>
      <c r="QU43" s="61"/>
      <c r="QV43" s="61"/>
      <c r="QW43" s="61"/>
      <c r="QX43" s="61"/>
      <c r="QY43" s="61"/>
      <c r="QZ43" s="61"/>
      <c r="RA43" s="61"/>
      <c r="RB43" s="61"/>
      <c r="RC43" s="61"/>
      <c r="RD43" s="61"/>
      <c r="RE43" s="61"/>
      <c r="RF43" s="61"/>
      <c r="RG43" s="61"/>
      <c r="RH43" s="61"/>
      <c r="RI43" s="61"/>
      <c r="RJ43" s="61"/>
      <c r="RK43" s="61"/>
      <c r="RL43" s="61"/>
      <c r="RM43" s="61"/>
      <c r="RN43" s="61"/>
      <c r="RO43" s="61"/>
      <c r="RP43" s="61"/>
      <c r="RQ43" s="61"/>
      <c r="RR43" s="61"/>
      <c r="RS43" s="61"/>
      <c r="RT43" s="61"/>
      <c r="RU43" s="61"/>
      <c r="RV43" s="61"/>
      <c r="RW43" s="61"/>
      <c r="RX43" s="61"/>
      <c r="RY43" s="61"/>
      <c r="RZ43" s="61"/>
      <c r="SA43" s="61"/>
      <c r="SB43" s="61"/>
      <c r="SC43" s="61"/>
      <c r="SD43" s="61"/>
      <c r="SE43" s="61"/>
      <c r="SF43" s="61"/>
      <c r="SG43" s="61"/>
      <c r="SH43" s="61"/>
      <c r="SI43" s="61"/>
      <c r="SJ43" s="61"/>
      <c r="SK43" s="61"/>
      <c r="SL43" s="61"/>
      <c r="SM43" s="61"/>
      <c r="SN43" s="61"/>
      <c r="SO43" s="61"/>
      <c r="SP43" s="61"/>
      <c r="SQ43" s="61"/>
      <c r="SR43" s="61"/>
      <c r="SS43" s="61"/>
      <c r="ST43" s="61"/>
      <c r="SU43" s="61"/>
      <c r="SV43" s="61"/>
      <c r="SW43" s="61"/>
      <c r="SX43" s="61"/>
      <c r="SY43" s="61"/>
      <c r="SZ43" s="61"/>
      <c r="TA43" s="61"/>
      <c r="TB43" s="61"/>
      <c r="TC43" s="61"/>
      <c r="TD43" s="61"/>
      <c r="TE43" s="61"/>
      <c r="TF43" s="61"/>
      <c r="TG43" s="61"/>
      <c r="TH43" s="61"/>
      <c r="TI43" s="61"/>
      <c r="TJ43" s="61"/>
      <c r="TK43" s="61"/>
      <c r="TL43" s="61"/>
      <c r="TM43" s="61"/>
      <c r="TN43" s="61"/>
      <c r="TO43" s="61"/>
      <c r="TP43" s="61"/>
      <c r="TQ43" s="61"/>
      <c r="TR43" s="61"/>
      <c r="TS43" s="61"/>
      <c r="TT43" s="61"/>
      <c r="TU43" s="61"/>
      <c r="TV43" s="61"/>
      <c r="TW43" s="61"/>
      <c r="TX43" s="61"/>
      <c r="TY43" s="61"/>
      <c r="TZ43" s="61"/>
      <c r="UA43" s="61"/>
      <c r="UB43" s="61"/>
      <c r="UC43" s="61"/>
      <c r="UD43" s="61"/>
      <c r="UE43" s="61"/>
      <c r="UF43" s="61"/>
      <c r="UG43" s="61"/>
      <c r="UH43" s="61"/>
      <c r="UI43" s="61"/>
      <c r="UJ43" s="61"/>
      <c r="UK43" s="61"/>
      <c r="UL43" s="61"/>
      <c r="UM43" s="61"/>
      <c r="UN43" s="61"/>
      <c r="UO43" s="61"/>
      <c r="UP43" s="61"/>
      <c r="UQ43" s="61"/>
      <c r="UR43" s="61"/>
      <c r="US43" s="61"/>
      <c r="UT43" s="61"/>
      <c r="UU43" s="61"/>
      <c r="UV43" s="61"/>
      <c r="UW43" s="61"/>
      <c r="UX43" s="61"/>
      <c r="UY43" s="61"/>
      <c r="UZ43" s="61"/>
      <c r="VA43" s="61"/>
      <c r="VB43" s="61"/>
      <c r="VC43" s="61"/>
      <c r="VD43" s="61"/>
      <c r="VE43" s="61"/>
      <c r="VF43" s="61"/>
      <c r="VG43" s="61"/>
      <c r="VH43" s="61"/>
      <c r="VI43" s="61"/>
      <c r="VJ43" s="61"/>
      <c r="VK43" s="61"/>
      <c r="VL43" s="61"/>
      <c r="VM43" s="61"/>
      <c r="VN43" s="61"/>
      <c r="VO43" s="61"/>
      <c r="VP43" s="61"/>
      <c r="VQ43" s="61"/>
      <c r="VR43" s="61"/>
      <c r="VS43" s="61"/>
      <c r="VT43" s="61"/>
      <c r="VU43" s="61"/>
      <c r="VV43" s="61"/>
      <c r="VW43" s="61"/>
      <c r="VX43" s="61"/>
      <c r="VY43" s="61"/>
      <c r="VZ43" s="61"/>
      <c r="WA43" s="61"/>
      <c r="WB43" s="61"/>
      <c r="WC43" s="61"/>
      <c r="WD43" s="61"/>
      <c r="WE43" s="61"/>
      <c r="WF43" s="61"/>
      <c r="WG43" s="61"/>
      <c r="WH43" s="61"/>
      <c r="WI43" s="61"/>
      <c r="WJ43" s="61"/>
      <c r="WK43" s="61"/>
      <c r="WL43" s="61"/>
      <c r="WM43" s="61"/>
      <c r="WN43" s="61"/>
      <c r="WO43" s="61"/>
      <c r="WP43" s="61"/>
      <c r="WQ43" s="61"/>
      <c r="WR43" s="61"/>
      <c r="WS43" s="61"/>
      <c r="WT43" s="61"/>
      <c r="WU43" s="61"/>
      <c r="WV43" s="61"/>
      <c r="WW43" s="61"/>
      <c r="WX43" s="61"/>
      <c r="WY43" s="61"/>
      <c r="WZ43" s="61"/>
      <c r="XA43" s="61"/>
      <c r="XB43" s="61"/>
      <c r="XC43" s="61"/>
      <c r="XD43" s="61"/>
      <c r="XE43" s="61"/>
      <c r="XF43" s="61"/>
      <c r="XG43" s="61"/>
      <c r="XH43" s="61"/>
      <c r="XI43" s="61"/>
      <c r="XJ43" s="61"/>
      <c r="XK43" s="61"/>
      <c r="XL43" s="61"/>
      <c r="XM43" s="61"/>
      <c r="XN43" s="61"/>
      <c r="XO43" s="61"/>
      <c r="XP43" s="61"/>
      <c r="XQ43" s="61"/>
      <c r="XR43" s="61"/>
      <c r="XS43" s="61"/>
      <c r="XT43" s="61"/>
      <c r="XU43" s="61"/>
      <c r="XV43" s="61"/>
      <c r="XW43" s="61"/>
      <c r="XX43" s="61"/>
      <c r="XY43" s="61"/>
      <c r="XZ43" s="61"/>
      <c r="YA43" s="61"/>
      <c r="YB43" s="61"/>
      <c r="YC43" s="61"/>
      <c r="YD43" s="61"/>
      <c r="YE43" s="61"/>
      <c r="YF43" s="61"/>
      <c r="YG43" s="61"/>
      <c r="YH43" s="61"/>
      <c r="YI43" s="61"/>
      <c r="YJ43" s="61"/>
      <c r="YK43" s="61"/>
      <c r="YL43" s="61"/>
      <c r="YM43" s="61"/>
      <c r="YN43" s="61"/>
      <c r="YO43" s="61"/>
      <c r="YP43" s="61"/>
      <c r="YQ43" s="61"/>
      <c r="YR43" s="61"/>
      <c r="YS43" s="61"/>
      <c r="YT43" s="61"/>
      <c r="YU43" s="61"/>
      <c r="YV43" s="61"/>
      <c r="YW43" s="61"/>
      <c r="YX43" s="61"/>
      <c r="YY43" s="61"/>
      <c r="YZ43" s="61"/>
      <c r="ZA43" s="61"/>
      <c r="ZB43" s="61"/>
      <c r="ZC43" s="61"/>
      <c r="ZD43" s="61"/>
      <c r="ZE43" s="61"/>
      <c r="ZF43" s="61"/>
      <c r="ZG43" s="61"/>
      <c r="ZH43" s="61"/>
      <c r="ZI43" s="61"/>
      <c r="ZJ43" s="61"/>
      <c r="ZK43" s="61"/>
      <c r="ZL43" s="61"/>
      <c r="ZM43" s="61"/>
      <c r="ZN43" s="61"/>
      <c r="ZO43" s="61"/>
      <c r="ZP43" s="61"/>
      <c r="ZQ43" s="61"/>
      <c r="ZR43" s="61"/>
      <c r="ZS43" s="61"/>
      <c r="ZT43" s="61"/>
      <c r="ZU43" s="61"/>
      <c r="ZV43" s="61"/>
      <c r="ZW43" s="61"/>
      <c r="ZX43" s="61"/>
      <c r="ZY43" s="61"/>
      <c r="ZZ43" s="61"/>
      <c r="AAA43" s="61"/>
      <c r="AAB43" s="61"/>
      <c r="AAC43" s="61"/>
      <c r="AAD43" s="61"/>
      <c r="AAE43" s="61"/>
      <c r="AAF43" s="61"/>
      <c r="AAG43" s="61"/>
      <c r="AAH43" s="61"/>
      <c r="AAI43" s="61"/>
      <c r="AAJ43" s="61"/>
      <c r="AAK43" s="61"/>
      <c r="AAL43" s="61"/>
      <c r="AAM43" s="61"/>
      <c r="AAN43" s="61"/>
      <c r="AAO43" s="61"/>
      <c r="AAP43" s="61"/>
      <c r="AAQ43" s="61"/>
      <c r="AAR43" s="61"/>
      <c r="AAS43" s="61"/>
      <c r="AAT43" s="61"/>
      <c r="AAU43" s="61"/>
      <c r="AAV43" s="61"/>
      <c r="AAW43" s="61"/>
      <c r="AAX43" s="61"/>
      <c r="AAY43" s="61"/>
      <c r="AAZ43" s="61"/>
      <c r="ABA43" s="61"/>
      <c r="ABB43" s="61"/>
      <c r="ABC43" s="61"/>
      <c r="ABD43" s="61"/>
      <c r="ABE43" s="61"/>
      <c r="ABF43" s="61"/>
      <c r="ABG43" s="61"/>
      <c r="ABH43" s="61"/>
      <c r="ABI43" s="61"/>
      <c r="ABJ43" s="61"/>
      <c r="ABK43" s="61"/>
      <c r="ABL43" s="61"/>
      <c r="ABM43" s="61"/>
      <c r="ABN43" s="61"/>
      <c r="ABO43" s="61"/>
      <c r="ABP43" s="61"/>
      <c r="ABQ43" s="61"/>
      <c r="ABR43" s="61"/>
      <c r="ABS43" s="61"/>
      <c r="ABT43" s="61"/>
      <c r="ABU43" s="61"/>
      <c r="ABV43" s="61"/>
      <c r="ABW43" s="61"/>
      <c r="ABX43" s="61"/>
      <c r="ABY43" s="61"/>
      <c r="ABZ43" s="61"/>
      <c r="ACA43" s="61"/>
      <c r="ACB43" s="61"/>
      <c r="ACC43" s="61"/>
      <c r="ACD43" s="61"/>
      <c r="ACE43" s="61"/>
      <c r="ACF43" s="61"/>
      <c r="ACG43" s="61"/>
      <c r="ACH43" s="61"/>
      <c r="ACI43" s="61"/>
      <c r="ACJ43" s="61"/>
      <c r="ACK43" s="61"/>
      <c r="ACL43" s="61"/>
      <c r="ACM43" s="61"/>
      <c r="ACN43" s="61"/>
      <c r="ACO43" s="61"/>
      <c r="ACP43" s="61"/>
      <c r="ACQ43" s="61"/>
      <c r="ACR43" s="61"/>
      <c r="ACS43" s="61"/>
      <c r="ACT43" s="61"/>
      <c r="ACU43" s="61"/>
      <c r="ACV43" s="61"/>
      <c r="ACW43" s="61"/>
      <c r="ACX43" s="61"/>
      <c r="ACY43" s="61"/>
      <c r="ACZ43" s="61"/>
      <c r="ADA43" s="61"/>
      <c r="ADB43" s="61"/>
      <c r="ADC43" s="61"/>
      <c r="ADD43" s="61"/>
      <c r="ADE43" s="61"/>
      <c r="ADF43" s="61"/>
      <c r="ADG43" s="61"/>
      <c r="ADH43" s="61"/>
      <c r="ADI43" s="61"/>
      <c r="ADJ43" s="61"/>
      <c r="ADK43" s="61"/>
      <c r="ADL43" s="61"/>
      <c r="ADM43" s="61"/>
      <c r="ADN43" s="61"/>
      <c r="ADO43" s="61"/>
      <c r="ADP43" s="61"/>
      <c r="ADQ43" s="61"/>
      <c r="ADR43" s="61"/>
      <c r="ADS43" s="61"/>
      <c r="ADT43" s="61"/>
      <c r="ADU43" s="61"/>
      <c r="ADV43" s="61"/>
      <c r="ADW43" s="61"/>
      <c r="ADX43" s="61"/>
      <c r="ADY43" s="61"/>
      <c r="ADZ43" s="61"/>
      <c r="AEA43" s="61"/>
      <c r="AEB43" s="61"/>
      <c r="AEC43" s="61"/>
      <c r="AED43" s="61"/>
      <c r="AEE43" s="61"/>
      <c r="AEF43" s="61"/>
      <c r="AEG43" s="61"/>
      <c r="AEH43" s="61"/>
      <c r="AEI43" s="61"/>
      <c r="AEJ43" s="61"/>
      <c r="AEK43" s="61"/>
      <c r="AEL43" s="61"/>
      <c r="AEM43" s="61"/>
      <c r="AEN43" s="61"/>
      <c r="AEO43" s="61"/>
      <c r="AEP43" s="61"/>
      <c r="AEQ43" s="61"/>
      <c r="AER43" s="61"/>
      <c r="AES43" s="61"/>
      <c r="AET43" s="61"/>
      <c r="AEU43" s="61"/>
      <c r="AEV43" s="61"/>
      <c r="AEW43" s="61"/>
      <c r="AEX43" s="61"/>
      <c r="AEY43" s="61"/>
      <c r="AEZ43" s="61"/>
      <c r="AFA43" s="61"/>
      <c r="AFB43" s="61"/>
      <c r="AFC43" s="61"/>
      <c r="AFD43" s="61"/>
      <c r="AFE43" s="61"/>
      <c r="AFF43" s="61"/>
      <c r="AFG43" s="61"/>
      <c r="AFH43" s="61"/>
      <c r="AFI43" s="61"/>
      <c r="AFJ43" s="61"/>
      <c r="AFK43" s="61"/>
      <c r="AFL43" s="61"/>
      <c r="AFM43" s="61"/>
      <c r="AFN43" s="61"/>
      <c r="AFO43" s="61"/>
      <c r="AFP43" s="61"/>
      <c r="AFQ43" s="61"/>
      <c r="AFR43" s="61"/>
      <c r="AFS43" s="61"/>
      <c r="AFT43" s="61"/>
      <c r="AFU43" s="61"/>
      <c r="AFV43" s="61"/>
      <c r="AFW43" s="61"/>
      <c r="AFX43" s="61"/>
      <c r="AFY43" s="61"/>
      <c r="AFZ43" s="61"/>
      <c r="AGA43" s="61"/>
      <c r="AGB43" s="61"/>
      <c r="AGC43" s="61"/>
      <c r="AGD43" s="61"/>
      <c r="AGE43" s="61"/>
      <c r="AGF43" s="61"/>
      <c r="AGG43" s="61"/>
      <c r="AGH43" s="61"/>
      <c r="AGI43" s="61"/>
      <c r="AGJ43" s="61"/>
      <c r="AGK43" s="61"/>
      <c r="AGL43" s="61"/>
      <c r="AGM43" s="61"/>
      <c r="AGN43" s="61"/>
      <c r="AGO43" s="61"/>
      <c r="AGP43" s="61"/>
      <c r="AGQ43" s="61"/>
      <c r="AGR43" s="61"/>
      <c r="AGS43" s="61"/>
      <c r="AGT43" s="61"/>
      <c r="AGU43" s="61"/>
      <c r="AGV43" s="61"/>
      <c r="AGW43" s="61"/>
      <c r="AGX43" s="61"/>
      <c r="AGY43" s="61"/>
      <c r="AGZ43" s="61"/>
      <c r="AHA43" s="61"/>
      <c r="AHB43" s="61"/>
      <c r="AHC43" s="61"/>
      <c r="AHD43" s="61"/>
      <c r="AHE43" s="61"/>
      <c r="AHF43" s="61"/>
      <c r="AHG43" s="61"/>
      <c r="AHH43" s="61"/>
      <c r="AHI43" s="61"/>
      <c r="AHJ43" s="61"/>
      <c r="AHK43" s="61"/>
      <c r="AHL43" s="61"/>
      <c r="AHM43" s="61"/>
      <c r="AHN43" s="61"/>
      <c r="AHO43" s="61"/>
      <c r="AHP43" s="61"/>
      <c r="AHQ43" s="61"/>
      <c r="AHR43" s="61"/>
      <c r="AHS43" s="61"/>
      <c r="AHT43" s="61"/>
      <c r="AHU43" s="61"/>
      <c r="AHV43" s="61"/>
      <c r="AHW43" s="61"/>
      <c r="AHX43" s="61"/>
      <c r="AHY43" s="61"/>
      <c r="AHZ43" s="61"/>
      <c r="AIA43" s="61"/>
      <c r="AIB43" s="61"/>
      <c r="AIC43" s="61"/>
      <c r="AID43" s="61"/>
      <c r="AIE43" s="61"/>
      <c r="AIF43" s="61"/>
      <c r="AIG43" s="61"/>
      <c r="AIH43" s="61"/>
      <c r="AII43" s="61"/>
      <c r="AIJ43" s="61"/>
      <c r="AIK43" s="61"/>
      <c r="AIL43" s="61"/>
      <c r="AIM43" s="61"/>
      <c r="AIN43" s="61"/>
      <c r="AIO43" s="61"/>
      <c r="AIP43" s="61"/>
      <c r="AIQ43" s="61"/>
      <c r="AIR43" s="61"/>
      <c r="AIS43" s="61"/>
      <c r="AIT43" s="61"/>
      <c r="AIU43" s="61"/>
      <c r="AIV43" s="61"/>
      <c r="AIW43" s="61"/>
      <c r="AIX43" s="61"/>
      <c r="AIY43" s="61"/>
      <c r="AIZ43" s="61"/>
      <c r="AJA43" s="61"/>
      <c r="AJB43" s="61"/>
      <c r="AJC43" s="61"/>
      <c r="AJD43" s="61"/>
      <c r="AJE43" s="61"/>
      <c r="AJF43" s="61"/>
      <c r="AJG43" s="61"/>
      <c r="AJH43" s="61"/>
      <c r="AJI43" s="61"/>
      <c r="AJJ43" s="61"/>
      <c r="AJK43" s="61"/>
      <c r="AJL43" s="61"/>
      <c r="AJM43" s="61"/>
      <c r="AJN43" s="61"/>
      <c r="AJO43" s="61"/>
      <c r="AJP43" s="61"/>
      <c r="AJQ43" s="61"/>
      <c r="AJR43" s="61"/>
      <c r="AJS43" s="61"/>
      <c r="AJT43" s="61"/>
      <c r="AJU43" s="61"/>
      <c r="AJV43" s="61"/>
      <c r="AJW43" s="61"/>
      <c r="AJX43" s="61"/>
      <c r="AJY43" s="61"/>
      <c r="AJZ43" s="61"/>
      <c r="AKA43" s="61"/>
      <c r="AKB43" s="61"/>
      <c r="AKC43" s="61"/>
      <c r="AKD43" s="61"/>
      <c r="AKE43" s="61"/>
      <c r="AKF43" s="61"/>
      <c r="AKG43" s="61"/>
      <c r="AKH43" s="61"/>
      <c r="AKI43" s="61"/>
      <c r="AKJ43" s="61"/>
      <c r="AKK43" s="61"/>
      <c r="AKL43" s="61"/>
      <c r="AKM43" s="61"/>
      <c r="AKN43" s="61"/>
      <c r="AKO43" s="61"/>
      <c r="AKP43" s="61"/>
      <c r="AKQ43" s="61"/>
      <c r="AKR43" s="61"/>
      <c r="AKS43" s="61"/>
      <c r="AKT43" s="61"/>
      <c r="AKU43" s="61"/>
      <c r="AKV43" s="61"/>
      <c r="AKW43" s="61"/>
      <c r="AKX43" s="61"/>
      <c r="AKY43" s="61"/>
      <c r="AKZ43" s="61"/>
      <c r="ALA43" s="61"/>
      <c r="ALB43" s="61"/>
      <c r="ALC43" s="61"/>
      <c r="ALD43" s="61"/>
      <c r="ALE43" s="61"/>
      <c r="ALF43" s="61"/>
      <c r="ALG43" s="61"/>
      <c r="ALH43" s="61"/>
      <c r="ALI43" s="61"/>
      <c r="ALJ43" s="61"/>
      <c r="ALK43" s="61"/>
      <c r="ALL43" s="61"/>
      <c r="ALM43" s="61"/>
      <c r="ALN43" s="61"/>
      <c r="ALO43" s="61"/>
      <c r="ALP43" s="61"/>
      <c r="ALQ43" s="61"/>
      <c r="ALR43" s="61"/>
      <c r="ALS43" s="61"/>
      <c r="ALT43" s="61"/>
      <c r="ALU43" s="61"/>
      <c r="ALV43" s="61"/>
      <c r="ALW43" s="61"/>
      <c r="ALX43" s="61"/>
      <c r="ALY43" s="61"/>
      <c r="ALZ43" s="61"/>
      <c r="AMA43" s="61"/>
      <c r="AMB43" s="61"/>
      <c r="AMC43" s="61"/>
      <c r="AMD43" s="61"/>
      <c r="AME43" s="61"/>
      <c r="AMF43" s="61"/>
      <c r="AMG43" s="61"/>
      <c r="AMH43" s="61"/>
      <c r="AMI43" s="61"/>
      <c r="AMJ43" s="61"/>
      <c r="AMK43" s="61"/>
    </row>
    <row r="44" spans="1:1025" ht="63.75" x14ac:dyDescent="0.2">
      <c r="B44" s="49" t="s">
        <v>122</v>
      </c>
      <c r="C44" s="50" t="s">
        <v>123</v>
      </c>
      <c r="D44" s="48" t="s">
        <v>26</v>
      </c>
      <c r="E44" s="67" t="s">
        <v>310</v>
      </c>
      <c r="F44" s="46" t="s">
        <v>98</v>
      </c>
      <c r="G44" s="52">
        <v>100</v>
      </c>
      <c r="H44" s="71"/>
      <c r="I44" s="55">
        <f>ROUND(G44*H44,2)</f>
        <v>0</v>
      </c>
    </row>
    <row r="45" spans="1:1025" ht="63.75" x14ac:dyDescent="0.2">
      <c r="B45" s="49" t="s">
        <v>124</v>
      </c>
      <c r="C45" s="50" t="s">
        <v>125</v>
      </c>
      <c r="D45" s="48" t="s">
        <v>26</v>
      </c>
      <c r="E45" s="50" t="s">
        <v>126</v>
      </c>
      <c r="F45" s="46" t="s">
        <v>82</v>
      </c>
      <c r="G45" s="52">
        <v>100</v>
      </c>
      <c r="H45" s="71"/>
      <c r="I45" s="55">
        <f>ROUND(G45*H45,2)</f>
        <v>0</v>
      </c>
    </row>
    <row r="46" spans="1:1025" ht="38.25" x14ac:dyDescent="0.2">
      <c r="B46" s="49" t="s">
        <v>127</v>
      </c>
      <c r="C46" s="50" t="s">
        <v>128</v>
      </c>
      <c r="D46" s="48" t="s">
        <v>26</v>
      </c>
      <c r="E46" s="67" t="s">
        <v>311</v>
      </c>
      <c r="F46" s="46" t="s">
        <v>129</v>
      </c>
      <c r="G46" s="52">
        <v>200</v>
      </c>
      <c r="H46" s="71"/>
      <c r="I46" s="55">
        <f>ROUND(G46*H46,2)</f>
        <v>0</v>
      </c>
    </row>
    <row r="47" spans="1:1025" s="62" customFormat="1" x14ac:dyDescent="0.2">
      <c r="A47" s="61"/>
      <c r="B47" s="80" t="s">
        <v>286</v>
      </c>
      <c r="C47" s="81"/>
      <c r="D47" s="81"/>
      <c r="E47" s="92" t="s">
        <v>328</v>
      </c>
      <c r="F47" s="92"/>
      <c r="G47" s="92"/>
      <c r="H47" s="92"/>
      <c r="I47" s="92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  <c r="LL47" s="61"/>
      <c r="LM47" s="61"/>
      <c r="LN47" s="61"/>
      <c r="LO47" s="61"/>
      <c r="LP47" s="61"/>
      <c r="LQ47" s="61"/>
      <c r="LR47" s="61"/>
      <c r="LS47" s="61"/>
      <c r="LT47" s="61"/>
      <c r="LU47" s="61"/>
      <c r="LV47" s="61"/>
      <c r="LW47" s="61"/>
      <c r="LX47" s="61"/>
      <c r="LY47" s="61"/>
      <c r="LZ47" s="61"/>
      <c r="MA47" s="61"/>
      <c r="MB47" s="61"/>
      <c r="MC47" s="61"/>
      <c r="MD47" s="61"/>
      <c r="ME47" s="61"/>
      <c r="MF47" s="61"/>
      <c r="MG47" s="61"/>
      <c r="MH47" s="61"/>
      <c r="MI47" s="61"/>
      <c r="MJ47" s="61"/>
      <c r="MK47" s="61"/>
      <c r="ML47" s="61"/>
      <c r="MM47" s="61"/>
      <c r="MN47" s="61"/>
      <c r="MO47" s="61"/>
      <c r="MP47" s="61"/>
      <c r="MQ47" s="61"/>
      <c r="MR47" s="61"/>
      <c r="MS47" s="61"/>
      <c r="MT47" s="61"/>
      <c r="MU47" s="61"/>
      <c r="MV47" s="61"/>
      <c r="MW47" s="61"/>
      <c r="MX47" s="61"/>
      <c r="MY47" s="61"/>
      <c r="MZ47" s="61"/>
      <c r="NA47" s="61"/>
      <c r="NB47" s="61"/>
      <c r="NC47" s="61"/>
      <c r="ND47" s="61"/>
      <c r="NE47" s="61"/>
      <c r="NF47" s="61"/>
      <c r="NG47" s="61"/>
      <c r="NH47" s="61"/>
      <c r="NI47" s="61"/>
      <c r="NJ47" s="61"/>
      <c r="NK47" s="61"/>
      <c r="NL47" s="61"/>
      <c r="NM47" s="61"/>
      <c r="NN47" s="61"/>
      <c r="NO47" s="61"/>
      <c r="NP47" s="61"/>
      <c r="NQ47" s="61"/>
      <c r="NR47" s="61"/>
      <c r="NS47" s="61"/>
      <c r="NT47" s="61"/>
      <c r="NU47" s="61"/>
      <c r="NV47" s="61"/>
      <c r="NW47" s="61"/>
      <c r="NX47" s="61"/>
      <c r="NY47" s="61"/>
      <c r="NZ47" s="61"/>
      <c r="OA47" s="61"/>
      <c r="OB47" s="61"/>
      <c r="OC47" s="61"/>
      <c r="OD47" s="61"/>
      <c r="OE47" s="61"/>
      <c r="OF47" s="61"/>
      <c r="OG47" s="61"/>
      <c r="OH47" s="61"/>
      <c r="OI47" s="61"/>
      <c r="OJ47" s="61"/>
      <c r="OK47" s="61"/>
      <c r="OL47" s="61"/>
      <c r="OM47" s="61"/>
      <c r="ON47" s="61"/>
      <c r="OO47" s="61"/>
      <c r="OP47" s="61"/>
      <c r="OQ47" s="61"/>
      <c r="OR47" s="61"/>
      <c r="OS47" s="61"/>
      <c r="OT47" s="61"/>
      <c r="OU47" s="61"/>
      <c r="OV47" s="61"/>
      <c r="OW47" s="61"/>
      <c r="OX47" s="61"/>
      <c r="OY47" s="61"/>
      <c r="OZ47" s="61"/>
      <c r="PA47" s="61"/>
      <c r="PB47" s="61"/>
      <c r="PC47" s="61"/>
      <c r="PD47" s="61"/>
      <c r="PE47" s="61"/>
      <c r="PF47" s="61"/>
      <c r="PG47" s="61"/>
      <c r="PH47" s="61"/>
      <c r="PI47" s="61"/>
      <c r="PJ47" s="61"/>
      <c r="PK47" s="61"/>
      <c r="PL47" s="61"/>
      <c r="PM47" s="61"/>
      <c r="PN47" s="61"/>
      <c r="PO47" s="61"/>
      <c r="PP47" s="61"/>
      <c r="PQ47" s="61"/>
      <c r="PR47" s="61"/>
      <c r="PS47" s="61"/>
      <c r="PT47" s="61"/>
      <c r="PU47" s="61"/>
      <c r="PV47" s="61"/>
      <c r="PW47" s="61"/>
      <c r="PX47" s="61"/>
      <c r="PY47" s="61"/>
      <c r="PZ47" s="61"/>
      <c r="QA47" s="61"/>
      <c r="QB47" s="61"/>
      <c r="QC47" s="61"/>
      <c r="QD47" s="61"/>
      <c r="QE47" s="61"/>
      <c r="QF47" s="61"/>
      <c r="QG47" s="61"/>
      <c r="QH47" s="61"/>
      <c r="QI47" s="61"/>
      <c r="QJ47" s="61"/>
      <c r="QK47" s="61"/>
      <c r="QL47" s="61"/>
      <c r="QM47" s="61"/>
      <c r="QN47" s="61"/>
      <c r="QO47" s="61"/>
      <c r="QP47" s="61"/>
      <c r="QQ47" s="61"/>
      <c r="QR47" s="61"/>
      <c r="QS47" s="61"/>
      <c r="QT47" s="61"/>
      <c r="QU47" s="61"/>
      <c r="QV47" s="61"/>
      <c r="QW47" s="61"/>
      <c r="QX47" s="61"/>
      <c r="QY47" s="61"/>
      <c r="QZ47" s="61"/>
      <c r="RA47" s="61"/>
      <c r="RB47" s="61"/>
      <c r="RC47" s="61"/>
      <c r="RD47" s="61"/>
      <c r="RE47" s="61"/>
      <c r="RF47" s="61"/>
      <c r="RG47" s="61"/>
      <c r="RH47" s="61"/>
      <c r="RI47" s="61"/>
      <c r="RJ47" s="61"/>
      <c r="RK47" s="61"/>
      <c r="RL47" s="61"/>
      <c r="RM47" s="61"/>
      <c r="RN47" s="61"/>
      <c r="RO47" s="61"/>
      <c r="RP47" s="61"/>
      <c r="RQ47" s="61"/>
      <c r="RR47" s="61"/>
      <c r="RS47" s="61"/>
      <c r="RT47" s="61"/>
      <c r="RU47" s="61"/>
      <c r="RV47" s="61"/>
      <c r="RW47" s="61"/>
      <c r="RX47" s="61"/>
      <c r="RY47" s="61"/>
      <c r="RZ47" s="61"/>
      <c r="SA47" s="61"/>
      <c r="SB47" s="61"/>
      <c r="SC47" s="61"/>
      <c r="SD47" s="61"/>
      <c r="SE47" s="61"/>
      <c r="SF47" s="61"/>
      <c r="SG47" s="61"/>
      <c r="SH47" s="61"/>
      <c r="SI47" s="61"/>
      <c r="SJ47" s="61"/>
      <c r="SK47" s="61"/>
      <c r="SL47" s="61"/>
      <c r="SM47" s="61"/>
      <c r="SN47" s="61"/>
      <c r="SO47" s="61"/>
      <c r="SP47" s="61"/>
      <c r="SQ47" s="61"/>
      <c r="SR47" s="61"/>
      <c r="SS47" s="61"/>
      <c r="ST47" s="61"/>
      <c r="SU47" s="61"/>
      <c r="SV47" s="61"/>
      <c r="SW47" s="61"/>
      <c r="SX47" s="61"/>
      <c r="SY47" s="61"/>
      <c r="SZ47" s="61"/>
      <c r="TA47" s="61"/>
      <c r="TB47" s="61"/>
      <c r="TC47" s="61"/>
      <c r="TD47" s="61"/>
      <c r="TE47" s="61"/>
      <c r="TF47" s="61"/>
      <c r="TG47" s="61"/>
      <c r="TH47" s="61"/>
      <c r="TI47" s="61"/>
      <c r="TJ47" s="61"/>
      <c r="TK47" s="61"/>
      <c r="TL47" s="61"/>
      <c r="TM47" s="61"/>
      <c r="TN47" s="61"/>
      <c r="TO47" s="61"/>
      <c r="TP47" s="61"/>
      <c r="TQ47" s="61"/>
      <c r="TR47" s="61"/>
      <c r="TS47" s="61"/>
      <c r="TT47" s="61"/>
      <c r="TU47" s="61"/>
      <c r="TV47" s="61"/>
      <c r="TW47" s="61"/>
      <c r="TX47" s="61"/>
      <c r="TY47" s="61"/>
      <c r="TZ47" s="61"/>
      <c r="UA47" s="61"/>
      <c r="UB47" s="61"/>
      <c r="UC47" s="61"/>
      <c r="UD47" s="61"/>
      <c r="UE47" s="61"/>
      <c r="UF47" s="61"/>
      <c r="UG47" s="61"/>
      <c r="UH47" s="61"/>
      <c r="UI47" s="61"/>
      <c r="UJ47" s="61"/>
      <c r="UK47" s="61"/>
      <c r="UL47" s="61"/>
      <c r="UM47" s="61"/>
      <c r="UN47" s="61"/>
      <c r="UO47" s="61"/>
      <c r="UP47" s="61"/>
      <c r="UQ47" s="61"/>
      <c r="UR47" s="61"/>
      <c r="US47" s="61"/>
      <c r="UT47" s="61"/>
      <c r="UU47" s="61"/>
      <c r="UV47" s="61"/>
      <c r="UW47" s="61"/>
      <c r="UX47" s="61"/>
      <c r="UY47" s="61"/>
      <c r="UZ47" s="61"/>
      <c r="VA47" s="61"/>
      <c r="VB47" s="61"/>
      <c r="VC47" s="61"/>
      <c r="VD47" s="61"/>
      <c r="VE47" s="61"/>
      <c r="VF47" s="61"/>
      <c r="VG47" s="61"/>
      <c r="VH47" s="61"/>
      <c r="VI47" s="61"/>
      <c r="VJ47" s="61"/>
      <c r="VK47" s="61"/>
      <c r="VL47" s="61"/>
      <c r="VM47" s="61"/>
      <c r="VN47" s="61"/>
      <c r="VO47" s="61"/>
      <c r="VP47" s="61"/>
      <c r="VQ47" s="61"/>
      <c r="VR47" s="61"/>
      <c r="VS47" s="61"/>
      <c r="VT47" s="61"/>
      <c r="VU47" s="61"/>
      <c r="VV47" s="61"/>
      <c r="VW47" s="61"/>
      <c r="VX47" s="61"/>
      <c r="VY47" s="61"/>
      <c r="VZ47" s="61"/>
      <c r="WA47" s="61"/>
      <c r="WB47" s="61"/>
      <c r="WC47" s="61"/>
      <c r="WD47" s="61"/>
      <c r="WE47" s="61"/>
      <c r="WF47" s="61"/>
      <c r="WG47" s="61"/>
      <c r="WH47" s="61"/>
      <c r="WI47" s="61"/>
      <c r="WJ47" s="61"/>
      <c r="WK47" s="61"/>
      <c r="WL47" s="61"/>
      <c r="WM47" s="61"/>
      <c r="WN47" s="61"/>
      <c r="WO47" s="61"/>
      <c r="WP47" s="61"/>
      <c r="WQ47" s="61"/>
      <c r="WR47" s="61"/>
      <c r="WS47" s="61"/>
      <c r="WT47" s="61"/>
      <c r="WU47" s="61"/>
      <c r="WV47" s="61"/>
      <c r="WW47" s="61"/>
      <c r="WX47" s="61"/>
      <c r="WY47" s="61"/>
      <c r="WZ47" s="61"/>
      <c r="XA47" s="61"/>
      <c r="XB47" s="61"/>
      <c r="XC47" s="61"/>
      <c r="XD47" s="61"/>
      <c r="XE47" s="61"/>
      <c r="XF47" s="61"/>
      <c r="XG47" s="61"/>
      <c r="XH47" s="61"/>
      <c r="XI47" s="61"/>
      <c r="XJ47" s="61"/>
      <c r="XK47" s="61"/>
      <c r="XL47" s="61"/>
      <c r="XM47" s="61"/>
      <c r="XN47" s="61"/>
      <c r="XO47" s="61"/>
      <c r="XP47" s="61"/>
      <c r="XQ47" s="61"/>
      <c r="XR47" s="61"/>
      <c r="XS47" s="61"/>
      <c r="XT47" s="61"/>
      <c r="XU47" s="61"/>
      <c r="XV47" s="61"/>
      <c r="XW47" s="61"/>
      <c r="XX47" s="61"/>
      <c r="XY47" s="61"/>
      <c r="XZ47" s="61"/>
      <c r="YA47" s="61"/>
      <c r="YB47" s="61"/>
      <c r="YC47" s="61"/>
      <c r="YD47" s="61"/>
      <c r="YE47" s="61"/>
      <c r="YF47" s="61"/>
      <c r="YG47" s="61"/>
      <c r="YH47" s="61"/>
      <c r="YI47" s="61"/>
      <c r="YJ47" s="61"/>
      <c r="YK47" s="61"/>
      <c r="YL47" s="61"/>
      <c r="YM47" s="61"/>
      <c r="YN47" s="61"/>
      <c r="YO47" s="61"/>
      <c r="YP47" s="61"/>
      <c r="YQ47" s="61"/>
      <c r="YR47" s="61"/>
      <c r="YS47" s="61"/>
      <c r="YT47" s="61"/>
      <c r="YU47" s="61"/>
      <c r="YV47" s="61"/>
      <c r="YW47" s="61"/>
      <c r="YX47" s="61"/>
      <c r="YY47" s="61"/>
      <c r="YZ47" s="61"/>
      <c r="ZA47" s="61"/>
      <c r="ZB47" s="61"/>
      <c r="ZC47" s="61"/>
      <c r="ZD47" s="61"/>
      <c r="ZE47" s="61"/>
      <c r="ZF47" s="61"/>
      <c r="ZG47" s="61"/>
      <c r="ZH47" s="61"/>
      <c r="ZI47" s="61"/>
      <c r="ZJ47" s="61"/>
      <c r="ZK47" s="61"/>
      <c r="ZL47" s="61"/>
      <c r="ZM47" s="61"/>
      <c r="ZN47" s="61"/>
      <c r="ZO47" s="61"/>
      <c r="ZP47" s="61"/>
      <c r="ZQ47" s="61"/>
      <c r="ZR47" s="61"/>
      <c r="ZS47" s="61"/>
      <c r="ZT47" s="61"/>
      <c r="ZU47" s="61"/>
      <c r="ZV47" s="61"/>
      <c r="ZW47" s="61"/>
      <c r="ZX47" s="61"/>
      <c r="ZY47" s="61"/>
      <c r="ZZ47" s="61"/>
      <c r="AAA47" s="61"/>
      <c r="AAB47" s="61"/>
      <c r="AAC47" s="61"/>
      <c r="AAD47" s="61"/>
      <c r="AAE47" s="61"/>
      <c r="AAF47" s="61"/>
      <c r="AAG47" s="61"/>
      <c r="AAH47" s="61"/>
      <c r="AAI47" s="61"/>
      <c r="AAJ47" s="61"/>
      <c r="AAK47" s="61"/>
      <c r="AAL47" s="61"/>
      <c r="AAM47" s="61"/>
      <c r="AAN47" s="61"/>
      <c r="AAO47" s="61"/>
      <c r="AAP47" s="61"/>
      <c r="AAQ47" s="61"/>
      <c r="AAR47" s="61"/>
      <c r="AAS47" s="61"/>
      <c r="AAT47" s="61"/>
      <c r="AAU47" s="61"/>
      <c r="AAV47" s="61"/>
      <c r="AAW47" s="61"/>
      <c r="AAX47" s="61"/>
      <c r="AAY47" s="61"/>
      <c r="AAZ47" s="61"/>
      <c r="ABA47" s="61"/>
      <c r="ABB47" s="61"/>
      <c r="ABC47" s="61"/>
      <c r="ABD47" s="61"/>
      <c r="ABE47" s="61"/>
      <c r="ABF47" s="61"/>
      <c r="ABG47" s="61"/>
      <c r="ABH47" s="61"/>
      <c r="ABI47" s="61"/>
      <c r="ABJ47" s="61"/>
      <c r="ABK47" s="61"/>
      <c r="ABL47" s="61"/>
      <c r="ABM47" s="61"/>
      <c r="ABN47" s="61"/>
      <c r="ABO47" s="61"/>
      <c r="ABP47" s="61"/>
      <c r="ABQ47" s="61"/>
      <c r="ABR47" s="61"/>
      <c r="ABS47" s="61"/>
      <c r="ABT47" s="61"/>
      <c r="ABU47" s="61"/>
      <c r="ABV47" s="61"/>
      <c r="ABW47" s="61"/>
      <c r="ABX47" s="61"/>
      <c r="ABY47" s="61"/>
      <c r="ABZ47" s="61"/>
      <c r="ACA47" s="61"/>
      <c r="ACB47" s="61"/>
      <c r="ACC47" s="61"/>
      <c r="ACD47" s="61"/>
      <c r="ACE47" s="61"/>
      <c r="ACF47" s="61"/>
      <c r="ACG47" s="61"/>
      <c r="ACH47" s="61"/>
      <c r="ACI47" s="61"/>
      <c r="ACJ47" s="61"/>
      <c r="ACK47" s="61"/>
      <c r="ACL47" s="61"/>
      <c r="ACM47" s="61"/>
      <c r="ACN47" s="61"/>
      <c r="ACO47" s="61"/>
      <c r="ACP47" s="61"/>
      <c r="ACQ47" s="61"/>
      <c r="ACR47" s="61"/>
      <c r="ACS47" s="61"/>
      <c r="ACT47" s="61"/>
      <c r="ACU47" s="61"/>
      <c r="ACV47" s="61"/>
      <c r="ACW47" s="61"/>
      <c r="ACX47" s="61"/>
      <c r="ACY47" s="61"/>
      <c r="ACZ47" s="61"/>
      <c r="ADA47" s="61"/>
      <c r="ADB47" s="61"/>
      <c r="ADC47" s="61"/>
      <c r="ADD47" s="61"/>
      <c r="ADE47" s="61"/>
      <c r="ADF47" s="61"/>
      <c r="ADG47" s="61"/>
      <c r="ADH47" s="61"/>
      <c r="ADI47" s="61"/>
      <c r="ADJ47" s="61"/>
      <c r="ADK47" s="61"/>
      <c r="ADL47" s="61"/>
      <c r="ADM47" s="61"/>
      <c r="ADN47" s="61"/>
      <c r="ADO47" s="61"/>
      <c r="ADP47" s="61"/>
      <c r="ADQ47" s="61"/>
      <c r="ADR47" s="61"/>
      <c r="ADS47" s="61"/>
      <c r="ADT47" s="61"/>
      <c r="ADU47" s="61"/>
      <c r="ADV47" s="61"/>
      <c r="ADW47" s="61"/>
      <c r="ADX47" s="61"/>
      <c r="ADY47" s="61"/>
      <c r="ADZ47" s="61"/>
      <c r="AEA47" s="61"/>
      <c r="AEB47" s="61"/>
      <c r="AEC47" s="61"/>
      <c r="AED47" s="61"/>
      <c r="AEE47" s="61"/>
      <c r="AEF47" s="61"/>
      <c r="AEG47" s="61"/>
      <c r="AEH47" s="61"/>
      <c r="AEI47" s="61"/>
      <c r="AEJ47" s="61"/>
      <c r="AEK47" s="61"/>
      <c r="AEL47" s="61"/>
      <c r="AEM47" s="61"/>
      <c r="AEN47" s="61"/>
      <c r="AEO47" s="61"/>
      <c r="AEP47" s="61"/>
      <c r="AEQ47" s="61"/>
      <c r="AER47" s="61"/>
      <c r="AES47" s="61"/>
      <c r="AET47" s="61"/>
      <c r="AEU47" s="61"/>
      <c r="AEV47" s="61"/>
      <c r="AEW47" s="61"/>
      <c r="AEX47" s="61"/>
      <c r="AEY47" s="61"/>
      <c r="AEZ47" s="61"/>
      <c r="AFA47" s="61"/>
      <c r="AFB47" s="61"/>
      <c r="AFC47" s="61"/>
      <c r="AFD47" s="61"/>
      <c r="AFE47" s="61"/>
      <c r="AFF47" s="61"/>
      <c r="AFG47" s="61"/>
      <c r="AFH47" s="61"/>
      <c r="AFI47" s="61"/>
      <c r="AFJ47" s="61"/>
      <c r="AFK47" s="61"/>
      <c r="AFL47" s="61"/>
      <c r="AFM47" s="61"/>
      <c r="AFN47" s="61"/>
      <c r="AFO47" s="61"/>
      <c r="AFP47" s="61"/>
      <c r="AFQ47" s="61"/>
      <c r="AFR47" s="61"/>
      <c r="AFS47" s="61"/>
      <c r="AFT47" s="61"/>
      <c r="AFU47" s="61"/>
      <c r="AFV47" s="61"/>
      <c r="AFW47" s="61"/>
      <c r="AFX47" s="61"/>
      <c r="AFY47" s="61"/>
      <c r="AFZ47" s="61"/>
      <c r="AGA47" s="61"/>
      <c r="AGB47" s="61"/>
      <c r="AGC47" s="61"/>
      <c r="AGD47" s="61"/>
      <c r="AGE47" s="61"/>
      <c r="AGF47" s="61"/>
      <c r="AGG47" s="61"/>
      <c r="AGH47" s="61"/>
      <c r="AGI47" s="61"/>
      <c r="AGJ47" s="61"/>
      <c r="AGK47" s="61"/>
      <c r="AGL47" s="61"/>
      <c r="AGM47" s="61"/>
      <c r="AGN47" s="61"/>
      <c r="AGO47" s="61"/>
      <c r="AGP47" s="61"/>
      <c r="AGQ47" s="61"/>
      <c r="AGR47" s="61"/>
      <c r="AGS47" s="61"/>
      <c r="AGT47" s="61"/>
      <c r="AGU47" s="61"/>
      <c r="AGV47" s="61"/>
      <c r="AGW47" s="61"/>
      <c r="AGX47" s="61"/>
      <c r="AGY47" s="61"/>
      <c r="AGZ47" s="61"/>
      <c r="AHA47" s="61"/>
      <c r="AHB47" s="61"/>
      <c r="AHC47" s="61"/>
      <c r="AHD47" s="61"/>
      <c r="AHE47" s="61"/>
      <c r="AHF47" s="61"/>
      <c r="AHG47" s="61"/>
      <c r="AHH47" s="61"/>
      <c r="AHI47" s="61"/>
      <c r="AHJ47" s="61"/>
      <c r="AHK47" s="61"/>
      <c r="AHL47" s="61"/>
      <c r="AHM47" s="61"/>
      <c r="AHN47" s="61"/>
      <c r="AHO47" s="61"/>
      <c r="AHP47" s="61"/>
      <c r="AHQ47" s="61"/>
      <c r="AHR47" s="61"/>
      <c r="AHS47" s="61"/>
      <c r="AHT47" s="61"/>
      <c r="AHU47" s="61"/>
      <c r="AHV47" s="61"/>
      <c r="AHW47" s="61"/>
      <c r="AHX47" s="61"/>
      <c r="AHY47" s="61"/>
      <c r="AHZ47" s="61"/>
      <c r="AIA47" s="61"/>
      <c r="AIB47" s="61"/>
      <c r="AIC47" s="61"/>
      <c r="AID47" s="61"/>
      <c r="AIE47" s="61"/>
      <c r="AIF47" s="61"/>
      <c r="AIG47" s="61"/>
      <c r="AIH47" s="61"/>
      <c r="AII47" s="61"/>
      <c r="AIJ47" s="61"/>
      <c r="AIK47" s="61"/>
      <c r="AIL47" s="61"/>
      <c r="AIM47" s="61"/>
      <c r="AIN47" s="61"/>
      <c r="AIO47" s="61"/>
      <c r="AIP47" s="61"/>
      <c r="AIQ47" s="61"/>
      <c r="AIR47" s="61"/>
      <c r="AIS47" s="61"/>
      <c r="AIT47" s="61"/>
      <c r="AIU47" s="61"/>
      <c r="AIV47" s="61"/>
      <c r="AIW47" s="61"/>
      <c r="AIX47" s="61"/>
      <c r="AIY47" s="61"/>
      <c r="AIZ47" s="61"/>
      <c r="AJA47" s="61"/>
      <c r="AJB47" s="61"/>
      <c r="AJC47" s="61"/>
      <c r="AJD47" s="61"/>
      <c r="AJE47" s="61"/>
      <c r="AJF47" s="61"/>
      <c r="AJG47" s="61"/>
      <c r="AJH47" s="61"/>
      <c r="AJI47" s="61"/>
      <c r="AJJ47" s="61"/>
      <c r="AJK47" s="61"/>
      <c r="AJL47" s="61"/>
      <c r="AJM47" s="61"/>
      <c r="AJN47" s="61"/>
      <c r="AJO47" s="61"/>
      <c r="AJP47" s="61"/>
      <c r="AJQ47" s="61"/>
      <c r="AJR47" s="61"/>
      <c r="AJS47" s="61"/>
      <c r="AJT47" s="61"/>
      <c r="AJU47" s="61"/>
      <c r="AJV47" s="61"/>
      <c r="AJW47" s="61"/>
      <c r="AJX47" s="61"/>
      <c r="AJY47" s="61"/>
      <c r="AJZ47" s="61"/>
      <c r="AKA47" s="61"/>
      <c r="AKB47" s="61"/>
      <c r="AKC47" s="61"/>
      <c r="AKD47" s="61"/>
      <c r="AKE47" s="61"/>
      <c r="AKF47" s="61"/>
      <c r="AKG47" s="61"/>
      <c r="AKH47" s="61"/>
      <c r="AKI47" s="61"/>
      <c r="AKJ47" s="61"/>
      <c r="AKK47" s="61"/>
      <c r="AKL47" s="61"/>
      <c r="AKM47" s="61"/>
      <c r="AKN47" s="61"/>
      <c r="AKO47" s="61"/>
      <c r="AKP47" s="61"/>
      <c r="AKQ47" s="61"/>
      <c r="AKR47" s="61"/>
      <c r="AKS47" s="61"/>
      <c r="AKT47" s="61"/>
      <c r="AKU47" s="61"/>
      <c r="AKV47" s="61"/>
      <c r="AKW47" s="61"/>
      <c r="AKX47" s="61"/>
      <c r="AKY47" s="61"/>
      <c r="AKZ47" s="61"/>
      <c r="ALA47" s="61"/>
      <c r="ALB47" s="61"/>
      <c r="ALC47" s="61"/>
      <c r="ALD47" s="61"/>
      <c r="ALE47" s="61"/>
      <c r="ALF47" s="61"/>
      <c r="ALG47" s="61"/>
      <c r="ALH47" s="61"/>
      <c r="ALI47" s="61"/>
      <c r="ALJ47" s="61"/>
      <c r="ALK47" s="61"/>
      <c r="ALL47" s="61"/>
      <c r="ALM47" s="61"/>
      <c r="ALN47" s="61"/>
      <c r="ALO47" s="61"/>
      <c r="ALP47" s="61"/>
      <c r="ALQ47" s="61"/>
      <c r="ALR47" s="61"/>
      <c r="ALS47" s="61"/>
      <c r="ALT47" s="61"/>
      <c r="ALU47" s="61"/>
      <c r="ALV47" s="61"/>
      <c r="ALW47" s="61"/>
      <c r="ALX47" s="61"/>
      <c r="ALY47" s="61"/>
      <c r="ALZ47" s="61"/>
      <c r="AMA47" s="61"/>
      <c r="AMB47" s="61"/>
      <c r="AMC47" s="61"/>
      <c r="AMD47" s="61"/>
      <c r="AME47" s="61"/>
      <c r="AMF47" s="61"/>
      <c r="AMG47" s="61"/>
      <c r="AMH47" s="61"/>
      <c r="AMI47" s="61"/>
      <c r="AMJ47" s="61"/>
      <c r="AMK47" s="61"/>
    </row>
    <row r="48" spans="1:1025" s="62" customFormat="1" ht="34.5" customHeight="1" x14ac:dyDescent="0.2">
      <c r="A48" s="61"/>
      <c r="B48" s="80" t="s">
        <v>329</v>
      </c>
      <c r="C48" s="81"/>
      <c r="D48" s="81"/>
      <c r="E48" s="92" t="s">
        <v>330</v>
      </c>
      <c r="F48" s="92"/>
      <c r="G48" s="92"/>
      <c r="H48" s="92"/>
      <c r="I48" s="92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  <c r="IV48" s="61"/>
      <c r="IW48" s="61"/>
      <c r="IX48" s="61"/>
      <c r="IY48" s="61"/>
      <c r="IZ48" s="61"/>
      <c r="JA48" s="61"/>
      <c r="JB48" s="61"/>
      <c r="JC48" s="61"/>
      <c r="JD48" s="61"/>
      <c r="JE48" s="61"/>
      <c r="JF48" s="61"/>
      <c r="JG48" s="61"/>
      <c r="JH48" s="61"/>
      <c r="JI48" s="61"/>
      <c r="JJ48" s="61"/>
      <c r="JK48" s="61"/>
      <c r="JL48" s="61"/>
      <c r="JM48" s="61"/>
      <c r="JN48" s="61"/>
      <c r="JO48" s="61"/>
      <c r="JP48" s="61"/>
      <c r="JQ48" s="61"/>
      <c r="JR48" s="61"/>
      <c r="JS48" s="61"/>
      <c r="JT48" s="61"/>
      <c r="JU48" s="61"/>
      <c r="JV48" s="61"/>
      <c r="JW48" s="61"/>
      <c r="JX48" s="61"/>
      <c r="JY48" s="61"/>
      <c r="JZ48" s="61"/>
      <c r="KA48" s="61"/>
      <c r="KB48" s="61"/>
      <c r="KC48" s="61"/>
      <c r="KD48" s="61"/>
      <c r="KE48" s="61"/>
      <c r="KF48" s="61"/>
      <c r="KG48" s="61"/>
      <c r="KH48" s="61"/>
      <c r="KI48" s="61"/>
      <c r="KJ48" s="61"/>
      <c r="KK48" s="61"/>
      <c r="KL48" s="61"/>
      <c r="KM48" s="61"/>
      <c r="KN48" s="61"/>
      <c r="KO48" s="61"/>
      <c r="KP48" s="61"/>
      <c r="KQ48" s="61"/>
      <c r="KR48" s="61"/>
      <c r="KS48" s="61"/>
      <c r="KT48" s="61"/>
      <c r="KU48" s="61"/>
      <c r="KV48" s="61"/>
      <c r="KW48" s="61"/>
      <c r="KX48" s="61"/>
      <c r="KY48" s="61"/>
      <c r="KZ48" s="61"/>
      <c r="LA48" s="61"/>
      <c r="LB48" s="61"/>
      <c r="LC48" s="61"/>
      <c r="LD48" s="61"/>
      <c r="LE48" s="61"/>
      <c r="LF48" s="61"/>
      <c r="LG48" s="61"/>
      <c r="LH48" s="61"/>
      <c r="LI48" s="61"/>
      <c r="LJ48" s="61"/>
      <c r="LK48" s="61"/>
      <c r="LL48" s="61"/>
      <c r="LM48" s="61"/>
      <c r="LN48" s="61"/>
      <c r="LO48" s="61"/>
      <c r="LP48" s="61"/>
      <c r="LQ48" s="61"/>
      <c r="LR48" s="61"/>
      <c r="LS48" s="61"/>
      <c r="LT48" s="61"/>
      <c r="LU48" s="61"/>
      <c r="LV48" s="61"/>
      <c r="LW48" s="61"/>
      <c r="LX48" s="61"/>
      <c r="LY48" s="61"/>
      <c r="LZ48" s="61"/>
      <c r="MA48" s="61"/>
      <c r="MB48" s="61"/>
      <c r="MC48" s="61"/>
      <c r="MD48" s="61"/>
      <c r="ME48" s="61"/>
      <c r="MF48" s="61"/>
      <c r="MG48" s="61"/>
      <c r="MH48" s="61"/>
      <c r="MI48" s="61"/>
      <c r="MJ48" s="61"/>
      <c r="MK48" s="61"/>
      <c r="ML48" s="61"/>
      <c r="MM48" s="61"/>
      <c r="MN48" s="61"/>
      <c r="MO48" s="61"/>
      <c r="MP48" s="61"/>
      <c r="MQ48" s="61"/>
      <c r="MR48" s="61"/>
      <c r="MS48" s="61"/>
      <c r="MT48" s="61"/>
      <c r="MU48" s="61"/>
      <c r="MV48" s="61"/>
      <c r="MW48" s="61"/>
      <c r="MX48" s="61"/>
      <c r="MY48" s="61"/>
      <c r="MZ48" s="61"/>
      <c r="NA48" s="61"/>
      <c r="NB48" s="61"/>
      <c r="NC48" s="61"/>
      <c r="ND48" s="61"/>
      <c r="NE48" s="61"/>
      <c r="NF48" s="61"/>
      <c r="NG48" s="61"/>
      <c r="NH48" s="61"/>
      <c r="NI48" s="61"/>
      <c r="NJ48" s="61"/>
      <c r="NK48" s="61"/>
      <c r="NL48" s="61"/>
      <c r="NM48" s="61"/>
      <c r="NN48" s="61"/>
      <c r="NO48" s="61"/>
      <c r="NP48" s="61"/>
      <c r="NQ48" s="61"/>
      <c r="NR48" s="61"/>
      <c r="NS48" s="61"/>
      <c r="NT48" s="61"/>
      <c r="NU48" s="61"/>
      <c r="NV48" s="61"/>
      <c r="NW48" s="61"/>
      <c r="NX48" s="61"/>
      <c r="NY48" s="61"/>
      <c r="NZ48" s="61"/>
      <c r="OA48" s="61"/>
      <c r="OB48" s="61"/>
      <c r="OC48" s="61"/>
      <c r="OD48" s="61"/>
      <c r="OE48" s="61"/>
      <c r="OF48" s="61"/>
      <c r="OG48" s="61"/>
      <c r="OH48" s="61"/>
      <c r="OI48" s="61"/>
      <c r="OJ48" s="61"/>
      <c r="OK48" s="61"/>
      <c r="OL48" s="61"/>
      <c r="OM48" s="61"/>
      <c r="ON48" s="61"/>
      <c r="OO48" s="61"/>
      <c r="OP48" s="61"/>
      <c r="OQ48" s="61"/>
      <c r="OR48" s="61"/>
      <c r="OS48" s="61"/>
      <c r="OT48" s="61"/>
      <c r="OU48" s="61"/>
      <c r="OV48" s="61"/>
      <c r="OW48" s="61"/>
      <c r="OX48" s="61"/>
      <c r="OY48" s="61"/>
      <c r="OZ48" s="61"/>
      <c r="PA48" s="61"/>
      <c r="PB48" s="61"/>
      <c r="PC48" s="61"/>
      <c r="PD48" s="61"/>
      <c r="PE48" s="61"/>
      <c r="PF48" s="61"/>
      <c r="PG48" s="61"/>
      <c r="PH48" s="61"/>
      <c r="PI48" s="61"/>
      <c r="PJ48" s="61"/>
      <c r="PK48" s="61"/>
      <c r="PL48" s="61"/>
      <c r="PM48" s="61"/>
      <c r="PN48" s="61"/>
      <c r="PO48" s="61"/>
      <c r="PP48" s="61"/>
      <c r="PQ48" s="61"/>
      <c r="PR48" s="61"/>
      <c r="PS48" s="61"/>
      <c r="PT48" s="61"/>
      <c r="PU48" s="61"/>
      <c r="PV48" s="61"/>
      <c r="PW48" s="61"/>
      <c r="PX48" s="61"/>
      <c r="PY48" s="61"/>
      <c r="PZ48" s="61"/>
      <c r="QA48" s="61"/>
      <c r="QB48" s="61"/>
      <c r="QC48" s="61"/>
      <c r="QD48" s="61"/>
      <c r="QE48" s="61"/>
      <c r="QF48" s="61"/>
      <c r="QG48" s="61"/>
      <c r="QH48" s="61"/>
      <c r="QI48" s="61"/>
      <c r="QJ48" s="61"/>
      <c r="QK48" s="61"/>
      <c r="QL48" s="61"/>
      <c r="QM48" s="61"/>
      <c r="QN48" s="61"/>
      <c r="QO48" s="61"/>
      <c r="QP48" s="61"/>
      <c r="QQ48" s="61"/>
      <c r="QR48" s="61"/>
      <c r="QS48" s="61"/>
      <c r="QT48" s="61"/>
      <c r="QU48" s="61"/>
      <c r="QV48" s="61"/>
      <c r="QW48" s="61"/>
      <c r="QX48" s="61"/>
      <c r="QY48" s="61"/>
      <c r="QZ48" s="61"/>
      <c r="RA48" s="61"/>
      <c r="RB48" s="61"/>
      <c r="RC48" s="61"/>
      <c r="RD48" s="61"/>
      <c r="RE48" s="61"/>
      <c r="RF48" s="61"/>
      <c r="RG48" s="61"/>
      <c r="RH48" s="61"/>
      <c r="RI48" s="61"/>
      <c r="RJ48" s="61"/>
      <c r="RK48" s="61"/>
      <c r="RL48" s="61"/>
      <c r="RM48" s="61"/>
      <c r="RN48" s="61"/>
      <c r="RO48" s="61"/>
      <c r="RP48" s="61"/>
      <c r="RQ48" s="61"/>
      <c r="RR48" s="61"/>
      <c r="RS48" s="61"/>
      <c r="RT48" s="61"/>
      <c r="RU48" s="61"/>
      <c r="RV48" s="61"/>
      <c r="RW48" s="61"/>
      <c r="RX48" s="61"/>
      <c r="RY48" s="61"/>
      <c r="RZ48" s="61"/>
      <c r="SA48" s="61"/>
      <c r="SB48" s="61"/>
      <c r="SC48" s="61"/>
      <c r="SD48" s="61"/>
      <c r="SE48" s="61"/>
      <c r="SF48" s="61"/>
      <c r="SG48" s="61"/>
      <c r="SH48" s="61"/>
      <c r="SI48" s="61"/>
      <c r="SJ48" s="61"/>
      <c r="SK48" s="61"/>
      <c r="SL48" s="61"/>
      <c r="SM48" s="61"/>
      <c r="SN48" s="61"/>
      <c r="SO48" s="61"/>
      <c r="SP48" s="61"/>
      <c r="SQ48" s="61"/>
      <c r="SR48" s="61"/>
      <c r="SS48" s="61"/>
      <c r="ST48" s="61"/>
      <c r="SU48" s="61"/>
      <c r="SV48" s="61"/>
      <c r="SW48" s="61"/>
      <c r="SX48" s="61"/>
      <c r="SY48" s="61"/>
      <c r="SZ48" s="61"/>
      <c r="TA48" s="61"/>
      <c r="TB48" s="61"/>
      <c r="TC48" s="61"/>
      <c r="TD48" s="61"/>
      <c r="TE48" s="61"/>
      <c r="TF48" s="61"/>
      <c r="TG48" s="61"/>
      <c r="TH48" s="61"/>
      <c r="TI48" s="61"/>
      <c r="TJ48" s="61"/>
      <c r="TK48" s="61"/>
      <c r="TL48" s="61"/>
      <c r="TM48" s="61"/>
      <c r="TN48" s="61"/>
      <c r="TO48" s="61"/>
      <c r="TP48" s="61"/>
      <c r="TQ48" s="61"/>
      <c r="TR48" s="61"/>
      <c r="TS48" s="61"/>
      <c r="TT48" s="61"/>
      <c r="TU48" s="61"/>
      <c r="TV48" s="61"/>
      <c r="TW48" s="61"/>
      <c r="TX48" s="61"/>
      <c r="TY48" s="61"/>
      <c r="TZ48" s="61"/>
      <c r="UA48" s="61"/>
      <c r="UB48" s="61"/>
      <c r="UC48" s="61"/>
      <c r="UD48" s="61"/>
      <c r="UE48" s="61"/>
      <c r="UF48" s="61"/>
      <c r="UG48" s="61"/>
      <c r="UH48" s="61"/>
      <c r="UI48" s="61"/>
      <c r="UJ48" s="61"/>
      <c r="UK48" s="61"/>
      <c r="UL48" s="61"/>
      <c r="UM48" s="61"/>
      <c r="UN48" s="61"/>
      <c r="UO48" s="61"/>
      <c r="UP48" s="61"/>
      <c r="UQ48" s="61"/>
      <c r="UR48" s="61"/>
      <c r="US48" s="61"/>
      <c r="UT48" s="61"/>
      <c r="UU48" s="61"/>
      <c r="UV48" s="61"/>
      <c r="UW48" s="61"/>
      <c r="UX48" s="61"/>
      <c r="UY48" s="61"/>
      <c r="UZ48" s="61"/>
      <c r="VA48" s="61"/>
      <c r="VB48" s="61"/>
      <c r="VC48" s="61"/>
      <c r="VD48" s="61"/>
      <c r="VE48" s="61"/>
      <c r="VF48" s="61"/>
      <c r="VG48" s="61"/>
      <c r="VH48" s="61"/>
      <c r="VI48" s="61"/>
      <c r="VJ48" s="61"/>
      <c r="VK48" s="61"/>
      <c r="VL48" s="61"/>
      <c r="VM48" s="61"/>
      <c r="VN48" s="61"/>
      <c r="VO48" s="61"/>
      <c r="VP48" s="61"/>
      <c r="VQ48" s="61"/>
      <c r="VR48" s="61"/>
      <c r="VS48" s="61"/>
      <c r="VT48" s="61"/>
      <c r="VU48" s="61"/>
      <c r="VV48" s="61"/>
      <c r="VW48" s="61"/>
      <c r="VX48" s="61"/>
      <c r="VY48" s="61"/>
      <c r="VZ48" s="61"/>
      <c r="WA48" s="61"/>
      <c r="WB48" s="61"/>
      <c r="WC48" s="61"/>
      <c r="WD48" s="61"/>
      <c r="WE48" s="61"/>
      <c r="WF48" s="61"/>
      <c r="WG48" s="61"/>
      <c r="WH48" s="61"/>
      <c r="WI48" s="61"/>
      <c r="WJ48" s="61"/>
      <c r="WK48" s="61"/>
      <c r="WL48" s="61"/>
      <c r="WM48" s="61"/>
      <c r="WN48" s="61"/>
      <c r="WO48" s="61"/>
      <c r="WP48" s="61"/>
      <c r="WQ48" s="61"/>
      <c r="WR48" s="61"/>
      <c r="WS48" s="61"/>
      <c r="WT48" s="61"/>
      <c r="WU48" s="61"/>
      <c r="WV48" s="61"/>
      <c r="WW48" s="61"/>
      <c r="WX48" s="61"/>
      <c r="WY48" s="61"/>
      <c r="WZ48" s="61"/>
      <c r="XA48" s="61"/>
      <c r="XB48" s="61"/>
      <c r="XC48" s="61"/>
      <c r="XD48" s="61"/>
      <c r="XE48" s="61"/>
      <c r="XF48" s="61"/>
      <c r="XG48" s="61"/>
      <c r="XH48" s="61"/>
      <c r="XI48" s="61"/>
      <c r="XJ48" s="61"/>
      <c r="XK48" s="61"/>
      <c r="XL48" s="61"/>
      <c r="XM48" s="61"/>
      <c r="XN48" s="61"/>
      <c r="XO48" s="61"/>
      <c r="XP48" s="61"/>
      <c r="XQ48" s="61"/>
      <c r="XR48" s="61"/>
      <c r="XS48" s="61"/>
      <c r="XT48" s="61"/>
      <c r="XU48" s="61"/>
      <c r="XV48" s="61"/>
      <c r="XW48" s="61"/>
      <c r="XX48" s="61"/>
      <c r="XY48" s="61"/>
      <c r="XZ48" s="61"/>
      <c r="YA48" s="61"/>
      <c r="YB48" s="61"/>
      <c r="YC48" s="61"/>
      <c r="YD48" s="61"/>
      <c r="YE48" s="61"/>
      <c r="YF48" s="61"/>
      <c r="YG48" s="61"/>
      <c r="YH48" s="61"/>
      <c r="YI48" s="61"/>
      <c r="YJ48" s="61"/>
      <c r="YK48" s="61"/>
      <c r="YL48" s="61"/>
      <c r="YM48" s="61"/>
      <c r="YN48" s="61"/>
      <c r="YO48" s="61"/>
      <c r="YP48" s="61"/>
      <c r="YQ48" s="61"/>
      <c r="YR48" s="61"/>
      <c r="YS48" s="61"/>
      <c r="YT48" s="61"/>
      <c r="YU48" s="61"/>
      <c r="YV48" s="61"/>
      <c r="YW48" s="61"/>
      <c r="YX48" s="61"/>
      <c r="YY48" s="61"/>
      <c r="YZ48" s="61"/>
      <c r="ZA48" s="61"/>
      <c r="ZB48" s="61"/>
      <c r="ZC48" s="61"/>
      <c r="ZD48" s="61"/>
      <c r="ZE48" s="61"/>
      <c r="ZF48" s="61"/>
      <c r="ZG48" s="61"/>
      <c r="ZH48" s="61"/>
      <c r="ZI48" s="61"/>
      <c r="ZJ48" s="61"/>
      <c r="ZK48" s="61"/>
      <c r="ZL48" s="61"/>
      <c r="ZM48" s="61"/>
      <c r="ZN48" s="61"/>
      <c r="ZO48" s="61"/>
      <c r="ZP48" s="61"/>
      <c r="ZQ48" s="61"/>
      <c r="ZR48" s="61"/>
      <c r="ZS48" s="61"/>
      <c r="ZT48" s="61"/>
      <c r="ZU48" s="61"/>
      <c r="ZV48" s="61"/>
      <c r="ZW48" s="61"/>
      <c r="ZX48" s="61"/>
      <c r="ZY48" s="61"/>
      <c r="ZZ48" s="61"/>
      <c r="AAA48" s="61"/>
      <c r="AAB48" s="61"/>
      <c r="AAC48" s="61"/>
      <c r="AAD48" s="61"/>
      <c r="AAE48" s="61"/>
      <c r="AAF48" s="61"/>
      <c r="AAG48" s="61"/>
      <c r="AAH48" s="61"/>
      <c r="AAI48" s="61"/>
      <c r="AAJ48" s="61"/>
      <c r="AAK48" s="61"/>
      <c r="AAL48" s="61"/>
      <c r="AAM48" s="61"/>
      <c r="AAN48" s="61"/>
      <c r="AAO48" s="61"/>
      <c r="AAP48" s="61"/>
      <c r="AAQ48" s="61"/>
      <c r="AAR48" s="61"/>
      <c r="AAS48" s="61"/>
      <c r="AAT48" s="61"/>
      <c r="AAU48" s="61"/>
      <c r="AAV48" s="61"/>
      <c r="AAW48" s="61"/>
      <c r="AAX48" s="61"/>
      <c r="AAY48" s="61"/>
      <c r="AAZ48" s="61"/>
      <c r="ABA48" s="61"/>
      <c r="ABB48" s="61"/>
      <c r="ABC48" s="61"/>
      <c r="ABD48" s="61"/>
      <c r="ABE48" s="61"/>
      <c r="ABF48" s="61"/>
      <c r="ABG48" s="61"/>
      <c r="ABH48" s="61"/>
      <c r="ABI48" s="61"/>
      <c r="ABJ48" s="61"/>
      <c r="ABK48" s="61"/>
      <c r="ABL48" s="61"/>
      <c r="ABM48" s="61"/>
      <c r="ABN48" s="61"/>
      <c r="ABO48" s="61"/>
      <c r="ABP48" s="61"/>
      <c r="ABQ48" s="61"/>
      <c r="ABR48" s="61"/>
      <c r="ABS48" s="61"/>
      <c r="ABT48" s="61"/>
      <c r="ABU48" s="61"/>
      <c r="ABV48" s="61"/>
      <c r="ABW48" s="61"/>
      <c r="ABX48" s="61"/>
      <c r="ABY48" s="61"/>
      <c r="ABZ48" s="61"/>
      <c r="ACA48" s="61"/>
      <c r="ACB48" s="61"/>
      <c r="ACC48" s="61"/>
      <c r="ACD48" s="61"/>
      <c r="ACE48" s="61"/>
      <c r="ACF48" s="61"/>
      <c r="ACG48" s="61"/>
      <c r="ACH48" s="61"/>
      <c r="ACI48" s="61"/>
      <c r="ACJ48" s="61"/>
      <c r="ACK48" s="61"/>
      <c r="ACL48" s="61"/>
      <c r="ACM48" s="61"/>
      <c r="ACN48" s="61"/>
      <c r="ACO48" s="61"/>
      <c r="ACP48" s="61"/>
      <c r="ACQ48" s="61"/>
      <c r="ACR48" s="61"/>
      <c r="ACS48" s="61"/>
      <c r="ACT48" s="61"/>
      <c r="ACU48" s="61"/>
      <c r="ACV48" s="61"/>
      <c r="ACW48" s="61"/>
      <c r="ACX48" s="61"/>
      <c r="ACY48" s="61"/>
      <c r="ACZ48" s="61"/>
      <c r="ADA48" s="61"/>
      <c r="ADB48" s="61"/>
      <c r="ADC48" s="61"/>
      <c r="ADD48" s="61"/>
      <c r="ADE48" s="61"/>
      <c r="ADF48" s="61"/>
      <c r="ADG48" s="61"/>
      <c r="ADH48" s="61"/>
      <c r="ADI48" s="61"/>
      <c r="ADJ48" s="61"/>
      <c r="ADK48" s="61"/>
      <c r="ADL48" s="61"/>
      <c r="ADM48" s="61"/>
      <c r="ADN48" s="61"/>
      <c r="ADO48" s="61"/>
      <c r="ADP48" s="61"/>
      <c r="ADQ48" s="61"/>
      <c r="ADR48" s="61"/>
      <c r="ADS48" s="61"/>
      <c r="ADT48" s="61"/>
      <c r="ADU48" s="61"/>
      <c r="ADV48" s="61"/>
      <c r="ADW48" s="61"/>
      <c r="ADX48" s="61"/>
      <c r="ADY48" s="61"/>
      <c r="ADZ48" s="61"/>
      <c r="AEA48" s="61"/>
      <c r="AEB48" s="61"/>
      <c r="AEC48" s="61"/>
      <c r="AED48" s="61"/>
      <c r="AEE48" s="61"/>
      <c r="AEF48" s="61"/>
      <c r="AEG48" s="61"/>
      <c r="AEH48" s="61"/>
      <c r="AEI48" s="61"/>
      <c r="AEJ48" s="61"/>
      <c r="AEK48" s="61"/>
      <c r="AEL48" s="61"/>
      <c r="AEM48" s="61"/>
      <c r="AEN48" s="61"/>
      <c r="AEO48" s="61"/>
      <c r="AEP48" s="61"/>
      <c r="AEQ48" s="61"/>
      <c r="AER48" s="61"/>
      <c r="AES48" s="61"/>
      <c r="AET48" s="61"/>
      <c r="AEU48" s="61"/>
      <c r="AEV48" s="61"/>
      <c r="AEW48" s="61"/>
      <c r="AEX48" s="61"/>
      <c r="AEY48" s="61"/>
      <c r="AEZ48" s="61"/>
      <c r="AFA48" s="61"/>
      <c r="AFB48" s="61"/>
      <c r="AFC48" s="61"/>
      <c r="AFD48" s="61"/>
      <c r="AFE48" s="61"/>
      <c r="AFF48" s="61"/>
      <c r="AFG48" s="61"/>
      <c r="AFH48" s="61"/>
      <c r="AFI48" s="61"/>
      <c r="AFJ48" s="61"/>
      <c r="AFK48" s="61"/>
      <c r="AFL48" s="61"/>
      <c r="AFM48" s="61"/>
      <c r="AFN48" s="61"/>
      <c r="AFO48" s="61"/>
      <c r="AFP48" s="61"/>
      <c r="AFQ48" s="61"/>
      <c r="AFR48" s="61"/>
      <c r="AFS48" s="61"/>
      <c r="AFT48" s="61"/>
      <c r="AFU48" s="61"/>
      <c r="AFV48" s="61"/>
      <c r="AFW48" s="61"/>
      <c r="AFX48" s="61"/>
      <c r="AFY48" s="61"/>
      <c r="AFZ48" s="61"/>
      <c r="AGA48" s="61"/>
      <c r="AGB48" s="61"/>
      <c r="AGC48" s="61"/>
      <c r="AGD48" s="61"/>
      <c r="AGE48" s="61"/>
      <c r="AGF48" s="61"/>
      <c r="AGG48" s="61"/>
      <c r="AGH48" s="61"/>
      <c r="AGI48" s="61"/>
      <c r="AGJ48" s="61"/>
      <c r="AGK48" s="61"/>
      <c r="AGL48" s="61"/>
      <c r="AGM48" s="61"/>
      <c r="AGN48" s="61"/>
      <c r="AGO48" s="61"/>
      <c r="AGP48" s="61"/>
      <c r="AGQ48" s="61"/>
      <c r="AGR48" s="61"/>
      <c r="AGS48" s="61"/>
      <c r="AGT48" s="61"/>
      <c r="AGU48" s="61"/>
      <c r="AGV48" s="61"/>
      <c r="AGW48" s="61"/>
      <c r="AGX48" s="61"/>
      <c r="AGY48" s="61"/>
      <c r="AGZ48" s="61"/>
      <c r="AHA48" s="61"/>
      <c r="AHB48" s="61"/>
      <c r="AHC48" s="61"/>
      <c r="AHD48" s="61"/>
      <c r="AHE48" s="61"/>
      <c r="AHF48" s="61"/>
      <c r="AHG48" s="61"/>
      <c r="AHH48" s="61"/>
      <c r="AHI48" s="61"/>
      <c r="AHJ48" s="61"/>
      <c r="AHK48" s="61"/>
      <c r="AHL48" s="61"/>
      <c r="AHM48" s="61"/>
      <c r="AHN48" s="61"/>
      <c r="AHO48" s="61"/>
      <c r="AHP48" s="61"/>
      <c r="AHQ48" s="61"/>
      <c r="AHR48" s="61"/>
      <c r="AHS48" s="61"/>
      <c r="AHT48" s="61"/>
      <c r="AHU48" s="61"/>
      <c r="AHV48" s="61"/>
      <c r="AHW48" s="61"/>
      <c r="AHX48" s="61"/>
      <c r="AHY48" s="61"/>
      <c r="AHZ48" s="61"/>
      <c r="AIA48" s="61"/>
      <c r="AIB48" s="61"/>
      <c r="AIC48" s="61"/>
      <c r="AID48" s="61"/>
      <c r="AIE48" s="61"/>
      <c r="AIF48" s="61"/>
      <c r="AIG48" s="61"/>
      <c r="AIH48" s="61"/>
      <c r="AII48" s="61"/>
      <c r="AIJ48" s="61"/>
      <c r="AIK48" s="61"/>
      <c r="AIL48" s="61"/>
      <c r="AIM48" s="61"/>
      <c r="AIN48" s="61"/>
      <c r="AIO48" s="61"/>
      <c r="AIP48" s="61"/>
      <c r="AIQ48" s="61"/>
      <c r="AIR48" s="61"/>
      <c r="AIS48" s="61"/>
      <c r="AIT48" s="61"/>
      <c r="AIU48" s="61"/>
      <c r="AIV48" s="61"/>
      <c r="AIW48" s="61"/>
      <c r="AIX48" s="61"/>
      <c r="AIY48" s="61"/>
      <c r="AIZ48" s="61"/>
      <c r="AJA48" s="61"/>
      <c r="AJB48" s="61"/>
      <c r="AJC48" s="61"/>
      <c r="AJD48" s="61"/>
      <c r="AJE48" s="61"/>
      <c r="AJF48" s="61"/>
      <c r="AJG48" s="61"/>
      <c r="AJH48" s="61"/>
      <c r="AJI48" s="61"/>
      <c r="AJJ48" s="61"/>
      <c r="AJK48" s="61"/>
      <c r="AJL48" s="61"/>
      <c r="AJM48" s="61"/>
      <c r="AJN48" s="61"/>
      <c r="AJO48" s="61"/>
      <c r="AJP48" s="61"/>
      <c r="AJQ48" s="61"/>
      <c r="AJR48" s="61"/>
      <c r="AJS48" s="61"/>
      <c r="AJT48" s="61"/>
      <c r="AJU48" s="61"/>
      <c r="AJV48" s="61"/>
      <c r="AJW48" s="61"/>
      <c r="AJX48" s="61"/>
      <c r="AJY48" s="61"/>
      <c r="AJZ48" s="61"/>
      <c r="AKA48" s="61"/>
      <c r="AKB48" s="61"/>
      <c r="AKC48" s="61"/>
      <c r="AKD48" s="61"/>
      <c r="AKE48" s="61"/>
      <c r="AKF48" s="61"/>
      <c r="AKG48" s="61"/>
      <c r="AKH48" s="61"/>
      <c r="AKI48" s="61"/>
      <c r="AKJ48" s="61"/>
      <c r="AKK48" s="61"/>
      <c r="AKL48" s="61"/>
      <c r="AKM48" s="61"/>
      <c r="AKN48" s="61"/>
      <c r="AKO48" s="61"/>
      <c r="AKP48" s="61"/>
      <c r="AKQ48" s="61"/>
      <c r="AKR48" s="61"/>
      <c r="AKS48" s="61"/>
      <c r="AKT48" s="61"/>
      <c r="AKU48" s="61"/>
      <c r="AKV48" s="61"/>
      <c r="AKW48" s="61"/>
      <c r="AKX48" s="61"/>
      <c r="AKY48" s="61"/>
      <c r="AKZ48" s="61"/>
      <c r="ALA48" s="61"/>
      <c r="ALB48" s="61"/>
      <c r="ALC48" s="61"/>
      <c r="ALD48" s="61"/>
      <c r="ALE48" s="61"/>
      <c r="ALF48" s="61"/>
      <c r="ALG48" s="61"/>
      <c r="ALH48" s="61"/>
      <c r="ALI48" s="61"/>
      <c r="ALJ48" s="61"/>
      <c r="ALK48" s="61"/>
      <c r="ALL48" s="61"/>
      <c r="ALM48" s="61"/>
      <c r="ALN48" s="61"/>
      <c r="ALO48" s="61"/>
      <c r="ALP48" s="61"/>
      <c r="ALQ48" s="61"/>
      <c r="ALR48" s="61"/>
      <c r="ALS48" s="61"/>
      <c r="ALT48" s="61"/>
      <c r="ALU48" s="61"/>
      <c r="ALV48" s="61"/>
      <c r="ALW48" s="61"/>
      <c r="ALX48" s="61"/>
      <c r="ALY48" s="61"/>
      <c r="ALZ48" s="61"/>
      <c r="AMA48" s="61"/>
      <c r="AMB48" s="61"/>
      <c r="AMC48" s="61"/>
      <c r="AMD48" s="61"/>
      <c r="AME48" s="61"/>
      <c r="AMF48" s="61"/>
      <c r="AMG48" s="61"/>
      <c r="AMH48" s="61"/>
      <c r="AMI48" s="61"/>
      <c r="AMJ48" s="61"/>
      <c r="AMK48" s="61"/>
    </row>
    <row r="49" spans="1:1025" ht="51" x14ac:dyDescent="0.2">
      <c r="B49" s="49" t="s">
        <v>130</v>
      </c>
      <c r="C49" s="50" t="s">
        <v>131</v>
      </c>
      <c r="D49" s="48" t="s">
        <v>26</v>
      </c>
      <c r="E49" s="50" t="s">
        <v>132</v>
      </c>
      <c r="F49" s="46" t="s">
        <v>82</v>
      </c>
      <c r="G49" s="47">
        <v>240</v>
      </c>
      <c r="H49" s="71"/>
      <c r="I49" s="55">
        <f>ROUND(G49*H49,2)</f>
        <v>0</v>
      </c>
    </row>
    <row r="50" spans="1:1025" ht="25.5" x14ac:dyDescent="0.2">
      <c r="B50" s="49" t="s">
        <v>133</v>
      </c>
      <c r="C50" s="50" t="s">
        <v>134</v>
      </c>
      <c r="D50" s="48" t="s">
        <v>26</v>
      </c>
      <c r="E50" s="50" t="s">
        <v>135</v>
      </c>
      <c r="F50" s="46" t="s">
        <v>107</v>
      </c>
      <c r="G50" s="47">
        <v>160</v>
      </c>
      <c r="H50" s="71"/>
      <c r="I50" s="55">
        <f>ROUND(G50*H50,2)</f>
        <v>0</v>
      </c>
    </row>
    <row r="51" spans="1:1025" ht="25.5" x14ac:dyDescent="0.2">
      <c r="B51" s="49" t="s">
        <v>136</v>
      </c>
      <c r="C51" s="50" t="s">
        <v>137</v>
      </c>
      <c r="D51" s="48" t="s">
        <v>26</v>
      </c>
      <c r="E51" s="49" t="s">
        <v>138</v>
      </c>
      <c r="F51" s="46" t="s">
        <v>82</v>
      </c>
      <c r="G51" s="52">
        <v>240</v>
      </c>
      <c r="H51" s="71"/>
      <c r="I51" s="55">
        <f>ROUND(G51*H51,2)</f>
        <v>0</v>
      </c>
    </row>
    <row r="52" spans="1:1025" x14ac:dyDescent="0.2">
      <c r="B52" s="80" t="s">
        <v>339</v>
      </c>
      <c r="C52" s="81"/>
      <c r="D52" s="81"/>
      <c r="E52" s="92" t="s">
        <v>340</v>
      </c>
      <c r="F52" s="92"/>
      <c r="G52" s="92"/>
      <c r="H52" s="92"/>
      <c r="I52" s="92"/>
    </row>
    <row r="53" spans="1:1025" ht="51" x14ac:dyDescent="0.2">
      <c r="B53" s="49" t="s">
        <v>139</v>
      </c>
      <c r="C53" s="50" t="s">
        <v>131</v>
      </c>
      <c r="D53" s="48" t="s">
        <v>26</v>
      </c>
      <c r="E53" s="50" t="s">
        <v>132</v>
      </c>
      <c r="F53" s="46" t="s">
        <v>82</v>
      </c>
      <c r="G53" s="52">
        <v>387</v>
      </c>
      <c r="H53" s="71"/>
      <c r="I53" s="55">
        <f>ROUND(G53*H53,2)</f>
        <v>0</v>
      </c>
    </row>
    <row r="54" spans="1:1025" ht="25.5" x14ac:dyDescent="0.2">
      <c r="B54" s="49" t="s">
        <v>140</v>
      </c>
      <c r="C54" s="50" t="s">
        <v>134</v>
      </c>
      <c r="D54" s="48" t="s">
        <v>26</v>
      </c>
      <c r="E54" s="50" t="s">
        <v>141</v>
      </c>
      <c r="F54" s="46" t="s">
        <v>107</v>
      </c>
      <c r="G54" s="47">
        <v>252</v>
      </c>
      <c r="H54" s="71"/>
      <c r="I54" s="55">
        <f>ROUND(G54*H54,2)</f>
        <v>0</v>
      </c>
    </row>
    <row r="55" spans="1:1025" ht="25.5" x14ac:dyDescent="0.2">
      <c r="B55" s="49" t="s">
        <v>142</v>
      </c>
      <c r="C55" s="50" t="s">
        <v>137</v>
      </c>
      <c r="D55" s="48" t="s">
        <v>26</v>
      </c>
      <c r="E55" s="50" t="s">
        <v>138</v>
      </c>
      <c r="F55" s="46" t="s">
        <v>82</v>
      </c>
      <c r="G55" s="52">
        <v>387</v>
      </c>
      <c r="H55" s="71"/>
      <c r="I55" s="55">
        <f>ROUND(G55*H55,2)</f>
        <v>0</v>
      </c>
    </row>
    <row r="56" spans="1:1025" s="62" customFormat="1" x14ac:dyDescent="0.2">
      <c r="A56" s="61"/>
      <c r="B56" s="80" t="s">
        <v>331</v>
      </c>
      <c r="C56" s="81"/>
      <c r="D56" s="81"/>
      <c r="E56" s="92" t="s">
        <v>332</v>
      </c>
      <c r="F56" s="92"/>
      <c r="G56" s="92"/>
      <c r="H56" s="92"/>
      <c r="I56" s="92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  <c r="DD56" s="61"/>
      <c r="DE56" s="61"/>
      <c r="DF56" s="61"/>
      <c r="DG56" s="61"/>
      <c r="DH56" s="61"/>
      <c r="DI56" s="61"/>
      <c r="DJ56" s="61"/>
      <c r="DK56" s="61"/>
      <c r="DL56" s="61"/>
      <c r="DM56" s="61"/>
      <c r="DN56" s="61"/>
      <c r="DO56" s="61"/>
      <c r="DP56" s="61"/>
      <c r="DQ56" s="61"/>
      <c r="DR56" s="61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  <c r="FR56" s="61"/>
      <c r="FS56" s="61"/>
      <c r="FT56" s="61"/>
      <c r="FU56" s="61"/>
      <c r="FV56" s="61"/>
      <c r="FW56" s="61"/>
      <c r="FX56" s="61"/>
      <c r="FY56" s="61"/>
      <c r="FZ56" s="61"/>
      <c r="GA56" s="61"/>
      <c r="GB56" s="61"/>
      <c r="GC56" s="61"/>
      <c r="GD56" s="61"/>
      <c r="GE56" s="61"/>
      <c r="GF56" s="61"/>
      <c r="GG56" s="61"/>
      <c r="GH56" s="61"/>
      <c r="GI56" s="61"/>
      <c r="GJ56" s="61"/>
      <c r="GK56" s="61"/>
      <c r="GL56" s="61"/>
      <c r="GM56" s="61"/>
      <c r="GN56" s="61"/>
      <c r="GO56" s="61"/>
      <c r="GP56" s="61"/>
      <c r="GQ56" s="61"/>
      <c r="GR56" s="61"/>
      <c r="GS56" s="61"/>
      <c r="GT56" s="61"/>
      <c r="GU56" s="61"/>
      <c r="GV56" s="61"/>
      <c r="GW56" s="61"/>
      <c r="GX56" s="61"/>
      <c r="GY56" s="61"/>
      <c r="GZ56" s="61"/>
      <c r="HA56" s="61"/>
      <c r="HB56" s="61"/>
      <c r="HC56" s="61"/>
      <c r="HD56" s="61"/>
      <c r="HE56" s="61"/>
      <c r="HF56" s="61"/>
      <c r="HG56" s="61"/>
      <c r="HH56" s="61"/>
      <c r="HI56" s="61"/>
      <c r="HJ56" s="61"/>
      <c r="HK56" s="61"/>
      <c r="HL56" s="61"/>
      <c r="HM56" s="61"/>
      <c r="HN56" s="61"/>
      <c r="HO56" s="61"/>
      <c r="HP56" s="61"/>
      <c r="HQ56" s="61"/>
      <c r="HR56" s="61"/>
      <c r="HS56" s="61"/>
      <c r="HT56" s="61"/>
      <c r="HU56" s="61"/>
      <c r="HV56" s="61"/>
      <c r="HW56" s="61"/>
      <c r="HX56" s="61"/>
      <c r="HY56" s="61"/>
      <c r="HZ56" s="61"/>
      <c r="IA56" s="61"/>
      <c r="IB56" s="61"/>
      <c r="IC56" s="61"/>
      <c r="ID56" s="61"/>
      <c r="IE56" s="61"/>
      <c r="IF56" s="61"/>
      <c r="IG56" s="61"/>
      <c r="IH56" s="61"/>
      <c r="II56" s="61"/>
      <c r="IJ56" s="61"/>
      <c r="IK56" s="61"/>
      <c r="IL56" s="61"/>
      <c r="IM56" s="61"/>
      <c r="IN56" s="61"/>
      <c r="IO56" s="61"/>
      <c r="IP56" s="61"/>
      <c r="IQ56" s="61"/>
      <c r="IR56" s="61"/>
      <c r="IS56" s="61"/>
      <c r="IT56" s="61"/>
      <c r="IU56" s="61"/>
      <c r="IV56" s="61"/>
      <c r="IW56" s="61"/>
      <c r="IX56" s="61"/>
      <c r="IY56" s="61"/>
      <c r="IZ56" s="61"/>
      <c r="JA56" s="61"/>
      <c r="JB56" s="61"/>
      <c r="JC56" s="61"/>
      <c r="JD56" s="61"/>
      <c r="JE56" s="61"/>
      <c r="JF56" s="61"/>
      <c r="JG56" s="61"/>
      <c r="JH56" s="61"/>
      <c r="JI56" s="61"/>
      <c r="JJ56" s="61"/>
      <c r="JK56" s="61"/>
      <c r="JL56" s="61"/>
      <c r="JM56" s="61"/>
      <c r="JN56" s="61"/>
      <c r="JO56" s="61"/>
      <c r="JP56" s="61"/>
      <c r="JQ56" s="61"/>
      <c r="JR56" s="61"/>
      <c r="JS56" s="61"/>
      <c r="JT56" s="61"/>
      <c r="JU56" s="61"/>
      <c r="JV56" s="61"/>
      <c r="JW56" s="61"/>
      <c r="JX56" s="61"/>
      <c r="JY56" s="61"/>
      <c r="JZ56" s="61"/>
      <c r="KA56" s="61"/>
      <c r="KB56" s="61"/>
      <c r="KC56" s="61"/>
      <c r="KD56" s="61"/>
      <c r="KE56" s="61"/>
      <c r="KF56" s="61"/>
      <c r="KG56" s="61"/>
      <c r="KH56" s="61"/>
      <c r="KI56" s="61"/>
      <c r="KJ56" s="61"/>
      <c r="KK56" s="61"/>
      <c r="KL56" s="61"/>
      <c r="KM56" s="61"/>
      <c r="KN56" s="61"/>
      <c r="KO56" s="61"/>
      <c r="KP56" s="61"/>
      <c r="KQ56" s="61"/>
      <c r="KR56" s="61"/>
      <c r="KS56" s="61"/>
      <c r="KT56" s="61"/>
      <c r="KU56" s="61"/>
      <c r="KV56" s="61"/>
      <c r="KW56" s="61"/>
      <c r="KX56" s="61"/>
      <c r="KY56" s="61"/>
      <c r="KZ56" s="61"/>
      <c r="LA56" s="61"/>
      <c r="LB56" s="61"/>
      <c r="LC56" s="61"/>
      <c r="LD56" s="61"/>
      <c r="LE56" s="61"/>
      <c r="LF56" s="61"/>
      <c r="LG56" s="61"/>
      <c r="LH56" s="61"/>
      <c r="LI56" s="61"/>
      <c r="LJ56" s="61"/>
      <c r="LK56" s="61"/>
      <c r="LL56" s="61"/>
      <c r="LM56" s="61"/>
      <c r="LN56" s="61"/>
      <c r="LO56" s="61"/>
      <c r="LP56" s="61"/>
      <c r="LQ56" s="61"/>
      <c r="LR56" s="61"/>
      <c r="LS56" s="61"/>
      <c r="LT56" s="61"/>
      <c r="LU56" s="61"/>
      <c r="LV56" s="61"/>
      <c r="LW56" s="61"/>
      <c r="LX56" s="61"/>
      <c r="LY56" s="61"/>
      <c r="LZ56" s="61"/>
      <c r="MA56" s="61"/>
      <c r="MB56" s="61"/>
      <c r="MC56" s="61"/>
      <c r="MD56" s="61"/>
      <c r="ME56" s="61"/>
      <c r="MF56" s="61"/>
      <c r="MG56" s="61"/>
      <c r="MH56" s="61"/>
      <c r="MI56" s="61"/>
      <c r="MJ56" s="61"/>
      <c r="MK56" s="61"/>
      <c r="ML56" s="61"/>
      <c r="MM56" s="61"/>
      <c r="MN56" s="61"/>
      <c r="MO56" s="61"/>
      <c r="MP56" s="61"/>
      <c r="MQ56" s="61"/>
      <c r="MR56" s="61"/>
      <c r="MS56" s="61"/>
      <c r="MT56" s="61"/>
      <c r="MU56" s="61"/>
      <c r="MV56" s="61"/>
      <c r="MW56" s="61"/>
      <c r="MX56" s="61"/>
      <c r="MY56" s="61"/>
      <c r="MZ56" s="61"/>
      <c r="NA56" s="61"/>
      <c r="NB56" s="61"/>
      <c r="NC56" s="61"/>
      <c r="ND56" s="61"/>
      <c r="NE56" s="61"/>
      <c r="NF56" s="61"/>
      <c r="NG56" s="61"/>
      <c r="NH56" s="61"/>
      <c r="NI56" s="61"/>
      <c r="NJ56" s="61"/>
      <c r="NK56" s="61"/>
      <c r="NL56" s="61"/>
      <c r="NM56" s="61"/>
      <c r="NN56" s="61"/>
      <c r="NO56" s="61"/>
      <c r="NP56" s="61"/>
      <c r="NQ56" s="61"/>
      <c r="NR56" s="61"/>
      <c r="NS56" s="61"/>
      <c r="NT56" s="61"/>
      <c r="NU56" s="61"/>
      <c r="NV56" s="61"/>
      <c r="NW56" s="61"/>
      <c r="NX56" s="61"/>
      <c r="NY56" s="61"/>
      <c r="NZ56" s="61"/>
      <c r="OA56" s="61"/>
      <c r="OB56" s="61"/>
      <c r="OC56" s="61"/>
      <c r="OD56" s="61"/>
      <c r="OE56" s="61"/>
      <c r="OF56" s="61"/>
      <c r="OG56" s="61"/>
      <c r="OH56" s="61"/>
      <c r="OI56" s="61"/>
      <c r="OJ56" s="61"/>
      <c r="OK56" s="61"/>
      <c r="OL56" s="61"/>
      <c r="OM56" s="61"/>
      <c r="ON56" s="61"/>
      <c r="OO56" s="61"/>
      <c r="OP56" s="61"/>
      <c r="OQ56" s="61"/>
      <c r="OR56" s="61"/>
      <c r="OS56" s="61"/>
      <c r="OT56" s="61"/>
      <c r="OU56" s="61"/>
      <c r="OV56" s="61"/>
      <c r="OW56" s="61"/>
      <c r="OX56" s="61"/>
      <c r="OY56" s="61"/>
      <c r="OZ56" s="61"/>
      <c r="PA56" s="61"/>
      <c r="PB56" s="61"/>
      <c r="PC56" s="61"/>
      <c r="PD56" s="61"/>
      <c r="PE56" s="61"/>
      <c r="PF56" s="61"/>
      <c r="PG56" s="61"/>
      <c r="PH56" s="61"/>
      <c r="PI56" s="61"/>
      <c r="PJ56" s="61"/>
      <c r="PK56" s="61"/>
      <c r="PL56" s="61"/>
      <c r="PM56" s="61"/>
      <c r="PN56" s="61"/>
      <c r="PO56" s="61"/>
      <c r="PP56" s="61"/>
      <c r="PQ56" s="61"/>
      <c r="PR56" s="61"/>
      <c r="PS56" s="61"/>
      <c r="PT56" s="61"/>
      <c r="PU56" s="61"/>
      <c r="PV56" s="61"/>
      <c r="PW56" s="61"/>
      <c r="PX56" s="61"/>
      <c r="PY56" s="61"/>
      <c r="PZ56" s="61"/>
      <c r="QA56" s="61"/>
      <c r="QB56" s="61"/>
      <c r="QC56" s="61"/>
      <c r="QD56" s="61"/>
      <c r="QE56" s="61"/>
      <c r="QF56" s="61"/>
      <c r="QG56" s="61"/>
      <c r="QH56" s="61"/>
      <c r="QI56" s="61"/>
      <c r="QJ56" s="61"/>
      <c r="QK56" s="61"/>
      <c r="QL56" s="61"/>
      <c r="QM56" s="61"/>
      <c r="QN56" s="61"/>
      <c r="QO56" s="61"/>
      <c r="QP56" s="61"/>
      <c r="QQ56" s="61"/>
      <c r="QR56" s="61"/>
      <c r="QS56" s="61"/>
      <c r="QT56" s="61"/>
      <c r="QU56" s="61"/>
      <c r="QV56" s="61"/>
      <c r="QW56" s="61"/>
      <c r="QX56" s="61"/>
      <c r="QY56" s="61"/>
      <c r="QZ56" s="61"/>
      <c r="RA56" s="61"/>
      <c r="RB56" s="61"/>
      <c r="RC56" s="61"/>
      <c r="RD56" s="61"/>
      <c r="RE56" s="61"/>
      <c r="RF56" s="61"/>
      <c r="RG56" s="61"/>
      <c r="RH56" s="61"/>
      <c r="RI56" s="61"/>
      <c r="RJ56" s="61"/>
      <c r="RK56" s="61"/>
      <c r="RL56" s="61"/>
      <c r="RM56" s="61"/>
      <c r="RN56" s="61"/>
      <c r="RO56" s="61"/>
      <c r="RP56" s="61"/>
      <c r="RQ56" s="61"/>
      <c r="RR56" s="61"/>
      <c r="RS56" s="61"/>
      <c r="RT56" s="61"/>
      <c r="RU56" s="61"/>
      <c r="RV56" s="61"/>
      <c r="RW56" s="61"/>
      <c r="RX56" s="61"/>
      <c r="RY56" s="61"/>
      <c r="RZ56" s="61"/>
      <c r="SA56" s="61"/>
      <c r="SB56" s="61"/>
      <c r="SC56" s="61"/>
      <c r="SD56" s="61"/>
      <c r="SE56" s="61"/>
      <c r="SF56" s="61"/>
      <c r="SG56" s="61"/>
      <c r="SH56" s="61"/>
      <c r="SI56" s="61"/>
      <c r="SJ56" s="61"/>
      <c r="SK56" s="61"/>
      <c r="SL56" s="61"/>
      <c r="SM56" s="61"/>
      <c r="SN56" s="61"/>
      <c r="SO56" s="61"/>
      <c r="SP56" s="61"/>
      <c r="SQ56" s="61"/>
      <c r="SR56" s="61"/>
      <c r="SS56" s="61"/>
      <c r="ST56" s="61"/>
      <c r="SU56" s="61"/>
      <c r="SV56" s="61"/>
      <c r="SW56" s="61"/>
      <c r="SX56" s="61"/>
      <c r="SY56" s="61"/>
      <c r="SZ56" s="61"/>
      <c r="TA56" s="61"/>
      <c r="TB56" s="61"/>
      <c r="TC56" s="61"/>
      <c r="TD56" s="61"/>
      <c r="TE56" s="61"/>
      <c r="TF56" s="61"/>
      <c r="TG56" s="61"/>
      <c r="TH56" s="61"/>
      <c r="TI56" s="61"/>
      <c r="TJ56" s="61"/>
      <c r="TK56" s="61"/>
      <c r="TL56" s="61"/>
      <c r="TM56" s="61"/>
      <c r="TN56" s="61"/>
      <c r="TO56" s="61"/>
      <c r="TP56" s="61"/>
      <c r="TQ56" s="61"/>
      <c r="TR56" s="61"/>
      <c r="TS56" s="61"/>
      <c r="TT56" s="61"/>
      <c r="TU56" s="61"/>
      <c r="TV56" s="61"/>
      <c r="TW56" s="61"/>
      <c r="TX56" s="61"/>
      <c r="TY56" s="61"/>
      <c r="TZ56" s="61"/>
      <c r="UA56" s="61"/>
      <c r="UB56" s="61"/>
      <c r="UC56" s="61"/>
      <c r="UD56" s="61"/>
      <c r="UE56" s="61"/>
      <c r="UF56" s="61"/>
      <c r="UG56" s="61"/>
      <c r="UH56" s="61"/>
      <c r="UI56" s="61"/>
      <c r="UJ56" s="61"/>
      <c r="UK56" s="61"/>
      <c r="UL56" s="61"/>
      <c r="UM56" s="61"/>
      <c r="UN56" s="61"/>
      <c r="UO56" s="61"/>
      <c r="UP56" s="61"/>
      <c r="UQ56" s="61"/>
      <c r="UR56" s="61"/>
      <c r="US56" s="61"/>
      <c r="UT56" s="61"/>
      <c r="UU56" s="61"/>
      <c r="UV56" s="61"/>
      <c r="UW56" s="61"/>
      <c r="UX56" s="61"/>
      <c r="UY56" s="61"/>
      <c r="UZ56" s="61"/>
      <c r="VA56" s="61"/>
      <c r="VB56" s="61"/>
      <c r="VC56" s="61"/>
      <c r="VD56" s="61"/>
      <c r="VE56" s="61"/>
      <c r="VF56" s="61"/>
      <c r="VG56" s="61"/>
      <c r="VH56" s="61"/>
      <c r="VI56" s="61"/>
      <c r="VJ56" s="61"/>
      <c r="VK56" s="61"/>
      <c r="VL56" s="61"/>
      <c r="VM56" s="61"/>
      <c r="VN56" s="61"/>
      <c r="VO56" s="61"/>
      <c r="VP56" s="61"/>
      <c r="VQ56" s="61"/>
      <c r="VR56" s="61"/>
      <c r="VS56" s="61"/>
      <c r="VT56" s="61"/>
      <c r="VU56" s="61"/>
      <c r="VV56" s="61"/>
      <c r="VW56" s="61"/>
      <c r="VX56" s="61"/>
      <c r="VY56" s="61"/>
      <c r="VZ56" s="61"/>
      <c r="WA56" s="61"/>
      <c r="WB56" s="61"/>
      <c r="WC56" s="61"/>
      <c r="WD56" s="61"/>
      <c r="WE56" s="61"/>
      <c r="WF56" s="61"/>
      <c r="WG56" s="61"/>
      <c r="WH56" s="61"/>
      <c r="WI56" s="61"/>
      <c r="WJ56" s="61"/>
      <c r="WK56" s="61"/>
      <c r="WL56" s="61"/>
      <c r="WM56" s="61"/>
      <c r="WN56" s="61"/>
      <c r="WO56" s="61"/>
      <c r="WP56" s="61"/>
      <c r="WQ56" s="61"/>
      <c r="WR56" s="61"/>
      <c r="WS56" s="61"/>
      <c r="WT56" s="61"/>
      <c r="WU56" s="61"/>
      <c r="WV56" s="61"/>
      <c r="WW56" s="61"/>
      <c r="WX56" s="61"/>
      <c r="WY56" s="61"/>
      <c r="WZ56" s="61"/>
      <c r="XA56" s="61"/>
      <c r="XB56" s="61"/>
      <c r="XC56" s="61"/>
      <c r="XD56" s="61"/>
      <c r="XE56" s="61"/>
      <c r="XF56" s="61"/>
      <c r="XG56" s="61"/>
      <c r="XH56" s="61"/>
      <c r="XI56" s="61"/>
      <c r="XJ56" s="61"/>
      <c r="XK56" s="61"/>
      <c r="XL56" s="61"/>
      <c r="XM56" s="61"/>
      <c r="XN56" s="61"/>
      <c r="XO56" s="61"/>
      <c r="XP56" s="61"/>
      <c r="XQ56" s="61"/>
      <c r="XR56" s="61"/>
      <c r="XS56" s="61"/>
      <c r="XT56" s="61"/>
      <c r="XU56" s="61"/>
      <c r="XV56" s="61"/>
      <c r="XW56" s="61"/>
      <c r="XX56" s="61"/>
      <c r="XY56" s="61"/>
      <c r="XZ56" s="61"/>
      <c r="YA56" s="61"/>
      <c r="YB56" s="61"/>
      <c r="YC56" s="61"/>
      <c r="YD56" s="61"/>
      <c r="YE56" s="61"/>
      <c r="YF56" s="61"/>
      <c r="YG56" s="61"/>
      <c r="YH56" s="61"/>
      <c r="YI56" s="61"/>
      <c r="YJ56" s="61"/>
      <c r="YK56" s="61"/>
      <c r="YL56" s="61"/>
      <c r="YM56" s="61"/>
      <c r="YN56" s="61"/>
      <c r="YO56" s="61"/>
      <c r="YP56" s="61"/>
      <c r="YQ56" s="61"/>
      <c r="YR56" s="61"/>
      <c r="YS56" s="61"/>
      <c r="YT56" s="61"/>
      <c r="YU56" s="61"/>
      <c r="YV56" s="61"/>
      <c r="YW56" s="61"/>
      <c r="YX56" s="61"/>
      <c r="YY56" s="61"/>
      <c r="YZ56" s="61"/>
      <c r="ZA56" s="61"/>
      <c r="ZB56" s="61"/>
      <c r="ZC56" s="61"/>
      <c r="ZD56" s="61"/>
      <c r="ZE56" s="61"/>
      <c r="ZF56" s="61"/>
      <c r="ZG56" s="61"/>
      <c r="ZH56" s="61"/>
      <c r="ZI56" s="61"/>
      <c r="ZJ56" s="61"/>
      <c r="ZK56" s="61"/>
      <c r="ZL56" s="61"/>
      <c r="ZM56" s="61"/>
      <c r="ZN56" s="61"/>
      <c r="ZO56" s="61"/>
      <c r="ZP56" s="61"/>
      <c r="ZQ56" s="61"/>
      <c r="ZR56" s="61"/>
      <c r="ZS56" s="61"/>
      <c r="ZT56" s="61"/>
      <c r="ZU56" s="61"/>
      <c r="ZV56" s="61"/>
      <c r="ZW56" s="61"/>
      <c r="ZX56" s="61"/>
      <c r="ZY56" s="61"/>
      <c r="ZZ56" s="61"/>
      <c r="AAA56" s="61"/>
      <c r="AAB56" s="61"/>
      <c r="AAC56" s="61"/>
      <c r="AAD56" s="61"/>
      <c r="AAE56" s="61"/>
      <c r="AAF56" s="61"/>
      <c r="AAG56" s="61"/>
      <c r="AAH56" s="61"/>
      <c r="AAI56" s="61"/>
      <c r="AAJ56" s="61"/>
      <c r="AAK56" s="61"/>
      <c r="AAL56" s="61"/>
      <c r="AAM56" s="61"/>
      <c r="AAN56" s="61"/>
      <c r="AAO56" s="61"/>
      <c r="AAP56" s="61"/>
      <c r="AAQ56" s="61"/>
      <c r="AAR56" s="61"/>
      <c r="AAS56" s="61"/>
      <c r="AAT56" s="61"/>
      <c r="AAU56" s="61"/>
      <c r="AAV56" s="61"/>
      <c r="AAW56" s="61"/>
      <c r="AAX56" s="61"/>
      <c r="AAY56" s="61"/>
      <c r="AAZ56" s="61"/>
      <c r="ABA56" s="61"/>
      <c r="ABB56" s="61"/>
      <c r="ABC56" s="61"/>
      <c r="ABD56" s="61"/>
      <c r="ABE56" s="61"/>
      <c r="ABF56" s="61"/>
      <c r="ABG56" s="61"/>
      <c r="ABH56" s="61"/>
      <c r="ABI56" s="61"/>
      <c r="ABJ56" s="61"/>
      <c r="ABK56" s="61"/>
      <c r="ABL56" s="61"/>
      <c r="ABM56" s="61"/>
      <c r="ABN56" s="61"/>
      <c r="ABO56" s="61"/>
      <c r="ABP56" s="61"/>
      <c r="ABQ56" s="61"/>
      <c r="ABR56" s="61"/>
      <c r="ABS56" s="61"/>
      <c r="ABT56" s="61"/>
      <c r="ABU56" s="61"/>
      <c r="ABV56" s="61"/>
      <c r="ABW56" s="61"/>
      <c r="ABX56" s="61"/>
      <c r="ABY56" s="61"/>
      <c r="ABZ56" s="61"/>
      <c r="ACA56" s="61"/>
      <c r="ACB56" s="61"/>
      <c r="ACC56" s="61"/>
      <c r="ACD56" s="61"/>
      <c r="ACE56" s="61"/>
      <c r="ACF56" s="61"/>
      <c r="ACG56" s="61"/>
      <c r="ACH56" s="61"/>
      <c r="ACI56" s="61"/>
      <c r="ACJ56" s="61"/>
      <c r="ACK56" s="61"/>
      <c r="ACL56" s="61"/>
      <c r="ACM56" s="61"/>
      <c r="ACN56" s="61"/>
      <c r="ACO56" s="61"/>
      <c r="ACP56" s="61"/>
      <c r="ACQ56" s="61"/>
      <c r="ACR56" s="61"/>
      <c r="ACS56" s="61"/>
      <c r="ACT56" s="61"/>
      <c r="ACU56" s="61"/>
      <c r="ACV56" s="61"/>
      <c r="ACW56" s="61"/>
      <c r="ACX56" s="61"/>
      <c r="ACY56" s="61"/>
      <c r="ACZ56" s="61"/>
      <c r="ADA56" s="61"/>
      <c r="ADB56" s="61"/>
      <c r="ADC56" s="61"/>
      <c r="ADD56" s="61"/>
      <c r="ADE56" s="61"/>
      <c r="ADF56" s="61"/>
      <c r="ADG56" s="61"/>
      <c r="ADH56" s="61"/>
      <c r="ADI56" s="61"/>
      <c r="ADJ56" s="61"/>
      <c r="ADK56" s="61"/>
      <c r="ADL56" s="61"/>
      <c r="ADM56" s="61"/>
      <c r="ADN56" s="61"/>
      <c r="ADO56" s="61"/>
      <c r="ADP56" s="61"/>
      <c r="ADQ56" s="61"/>
      <c r="ADR56" s="61"/>
      <c r="ADS56" s="61"/>
      <c r="ADT56" s="61"/>
      <c r="ADU56" s="61"/>
      <c r="ADV56" s="61"/>
      <c r="ADW56" s="61"/>
      <c r="ADX56" s="61"/>
      <c r="ADY56" s="61"/>
      <c r="ADZ56" s="61"/>
      <c r="AEA56" s="61"/>
      <c r="AEB56" s="61"/>
      <c r="AEC56" s="61"/>
      <c r="AED56" s="61"/>
      <c r="AEE56" s="61"/>
      <c r="AEF56" s="61"/>
      <c r="AEG56" s="61"/>
      <c r="AEH56" s="61"/>
      <c r="AEI56" s="61"/>
      <c r="AEJ56" s="61"/>
      <c r="AEK56" s="61"/>
      <c r="AEL56" s="61"/>
      <c r="AEM56" s="61"/>
      <c r="AEN56" s="61"/>
      <c r="AEO56" s="61"/>
      <c r="AEP56" s="61"/>
      <c r="AEQ56" s="61"/>
      <c r="AER56" s="61"/>
      <c r="AES56" s="61"/>
      <c r="AET56" s="61"/>
      <c r="AEU56" s="61"/>
      <c r="AEV56" s="61"/>
      <c r="AEW56" s="61"/>
      <c r="AEX56" s="61"/>
      <c r="AEY56" s="61"/>
      <c r="AEZ56" s="61"/>
      <c r="AFA56" s="61"/>
      <c r="AFB56" s="61"/>
      <c r="AFC56" s="61"/>
      <c r="AFD56" s="61"/>
      <c r="AFE56" s="61"/>
      <c r="AFF56" s="61"/>
      <c r="AFG56" s="61"/>
      <c r="AFH56" s="61"/>
      <c r="AFI56" s="61"/>
      <c r="AFJ56" s="61"/>
      <c r="AFK56" s="61"/>
      <c r="AFL56" s="61"/>
      <c r="AFM56" s="61"/>
      <c r="AFN56" s="61"/>
      <c r="AFO56" s="61"/>
      <c r="AFP56" s="61"/>
      <c r="AFQ56" s="61"/>
      <c r="AFR56" s="61"/>
      <c r="AFS56" s="61"/>
      <c r="AFT56" s="61"/>
      <c r="AFU56" s="61"/>
      <c r="AFV56" s="61"/>
      <c r="AFW56" s="61"/>
      <c r="AFX56" s="61"/>
      <c r="AFY56" s="61"/>
      <c r="AFZ56" s="61"/>
      <c r="AGA56" s="61"/>
      <c r="AGB56" s="61"/>
      <c r="AGC56" s="61"/>
      <c r="AGD56" s="61"/>
      <c r="AGE56" s="61"/>
      <c r="AGF56" s="61"/>
      <c r="AGG56" s="61"/>
      <c r="AGH56" s="61"/>
      <c r="AGI56" s="61"/>
      <c r="AGJ56" s="61"/>
      <c r="AGK56" s="61"/>
      <c r="AGL56" s="61"/>
      <c r="AGM56" s="61"/>
      <c r="AGN56" s="61"/>
      <c r="AGO56" s="61"/>
      <c r="AGP56" s="61"/>
      <c r="AGQ56" s="61"/>
      <c r="AGR56" s="61"/>
      <c r="AGS56" s="61"/>
      <c r="AGT56" s="61"/>
      <c r="AGU56" s="61"/>
      <c r="AGV56" s="61"/>
      <c r="AGW56" s="61"/>
      <c r="AGX56" s="61"/>
      <c r="AGY56" s="61"/>
      <c r="AGZ56" s="61"/>
      <c r="AHA56" s="61"/>
      <c r="AHB56" s="61"/>
      <c r="AHC56" s="61"/>
      <c r="AHD56" s="61"/>
      <c r="AHE56" s="61"/>
      <c r="AHF56" s="61"/>
      <c r="AHG56" s="61"/>
      <c r="AHH56" s="61"/>
      <c r="AHI56" s="61"/>
      <c r="AHJ56" s="61"/>
      <c r="AHK56" s="61"/>
      <c r="AHL56" s="61"/>
      <c r="AHM56" s="61"/>
      <c r="AHN56" s="61"/>
      <c r="AHO56" s="61"/>
      <c r="AHP56" s="61"/>
      <c r="AHQ56" s="61"/>
      <c r="AHR56" s="61"/>
      <c r="AHS56" s="61"/>
      <c r="AHT56" s="61"/>
      <c r="AHU56" s="61"/>
      <c r="AHV56" s="61"/>
      <c r="AHW56" s="61"/>
      <c r="AHX56" s="61"/>
      <c r="AHY56" s="61"/>
      <c r="AHZ56" s="61"/>
      <c r="AIA56" s="61"/>
      <c r="AIB56" s="61"/>
      <c r="AIC56" s="61"/>
      <c r="AID56" s="61"/>
      <c r="AIE56" s="61"/>
      <c r="AIF56" s="61"/>
      <c r="AIG56" s="61"/>
      <c r="AIH56" s="61"/>
      <c r="AII56" s="61"/>
      <c r="AIJ56" s="61"/>
      <c r="AIK56" s="61"/>
      <c r="AIL56" s="61"/>
      <c r="AIM56" s="61"/>
      <c r="AIN56" s="61"/>
      <c r="AIO56" s="61"/>
      <c r="AIP56" s="61"/>
      <c r="AIQ56" s="61"/>
      <c r="AIR56" s="61"/>
      <c r="AIS56" s="61"/>
      <c r="AIT56" s="61"/>
      <c r="AIU56" s="61"/>
      <c r="AIV56" s="61"/>
      <c r="AIW56" s="61"/>
      <c r="AIX56" s="61"/>
      <c r="AIY56" s="61"/>
      <c r="AIZ56" s="61"/>
      <c r="AJA56" s="61"/>
      <c r="AJB56" s="61"/>
      <c r="AJC56" s="61"/>
      <c r="AJD56" s="61"/>
      <c r="AJE56" s="61"/>
      <c r="AJF56" s="61"/>
      <c r="AJG56" s="61"/>
      <c r="AJH56" s="61"/>
      <c r="AJI56" s="61"/>
      <c r="AJJ56" s="61"/>
      <c r="AJK56" s="61"/>
      <c r="AJL56" s="61"/>
      <c r="AJM56" s="61"/>
      <c r="AJN56" s="61"/>
      <c r="AJO56" s="61"/>
      <c r="AJP56" s="61"/>
      <c r="AJQ56" s="61"/>
      <c r="AJR56" s="61"/>
      <c r="AJS56" s="61"/>
      <c r="AJT56" s="61"/>
      <c r="AJU56" s="61"/>
      <c r="AJV56" s="61"/>
      <c r="AJW56" s="61"/>
      <c r="AJX56" s="61"/>
      <c r="AJY56" s="61"/>
      <c r="AJZ56" s="61"/>
      <c r="AKA56" s="61"/>
      <c r="AKB56" s="61"/>
      <c r="AKC56" s="61"/>
      <c r="AKD56" s="61"/>
      <c r="AKE56" s="61"/>
      <c r="AKF56" s="61"/>
      <c r="AKG56" s="61"/>
      <c r="AKH56" s="61"/>
      <c r="AKI56" s="61"/>
      <c r="AKJ56" s="61"/>
      <c r="AKK56" s="61"/>
      <c r="AKL56" s="61"/>
      <c r="AKM56" s="61"/>
      <c r="AKN56" s="61"/>
      <c r="AKO56" s="61"/>
      <c r="AKP56" s="61"/>
      <c r="AKQ56" s="61"/>
      <c r="AKR56" s="61"/>
      <c r="AKS56" s="61"/>
      <c r="AKT56" s="61"/>
      <c r="AKU56" s="61"/>
      <c r="AKV56" s="61"/>
      <c r="AKW56" s="61"/>
      <c r="AKX56" s="61"/>
      <c r="AKY56" s="61"/>
      <c r="AKZ56" s="61"/>
      <c r="ALA56" s="61"/>
      <c r="ALB56" s="61"/>
      <c r="ALC56" s="61"/>
      <c r="ALD56" s="61"/>
      <c r="ALE56" s="61"/>
      <c r="ALF56" s="61"/>
      <c r="ALG56" s="61"/>
      <c r="ALH56" s="61"/>
      <c r="ALI56" s="61"/>
      <c r="ALJ56" s="61"/>
      <c r="ALK56" s="61"/>
      <c r="ALL56" s="61"/>
      <c r="ALM56" s="61"/>
      <c r="ALN56" s="61"/>
      <c r="ALO56" s="61"/>
      <c r="ALP56" s="61"/>
      <c r="ALQ56" s="61"/>
      <c r="ALR56" s="61"/>
      <c r="ALS56" s="61"/>
      <c r="ALT56" s="61"/>
      <c r="ALU56" s="61"/>
      <c r="ALV56" s="61"/>
      <c r="ALW56" s="61"/>
      <c r="ALX56" s="61"/>
      <c r="ALY56" s="61"/>
      <c r="ALZ56" s="61"/>
      <c r="AMA56" s="61"/>
      <c r="AMB56" s="61"/>
      <c r="AMC56" s="61"/>
      <c r="AMD56" s="61"/>
      <c r="AME56" s="61"/>
      <c r="AMF56" s="61"/>
      <c r="AMG56" s="61"/>
      <c r="AMH56" s="61"/>
      <c r="AMI56" s="61"/>
      <c r="AMJ56" s="61"/>
      <c r="AMK56" s="61"/>
    </row>
    <row r="57" spans="1:1025" ht="51" x14ac:dyDescent="0.2">
      <c r="B57" s="49" t="s">
        <v>143</v>
      </c>
      <c r="C57" s="50" t="s">
        <v>144</v>
      </c>
      <c r="D57" s="48" t="s">
        <v>26</v>
      </c>
      <c r="E57" s="50" t="s">
        <v>132</v>
      </c>
      <c r="F57" s="46" t="s">
        <v>82</v>
      </c>
      <c r="G57" s="47">
        <v>15</v>
      </c>
      <c r="H57" s="71"/>
      <c r="I57" s="55">
        <f>ROUND(G57*H57,2)</f>
        <v>0</v>
      </c>
    </row>
    <row r="58" spans="1:1025" ht="25.5" x14ac:dyDescent="0.2">
      <c r="B58" s="49" t="s">
        <v>145</v>
      </c>
      <c r="C58" s="50" t="s">
        <v>134</v>
      </c>
      <c r="D58" s="48" t="s">
        <v>26</v>
      </c>
      <c r="E58" s="50" t="s">
        <v>146</v>
      </c>
      <c r="F58" s="46" t="s">
        <v>107</v>
      </c>
      <c r="G58" s="47">
        <v>10</v>
      </c>
      <c r="H58" s="71"/>
      <c r="I58" s="55">
        <f>ROUND(G58*H58,2)</f>
        <v>0</v>
      </c>
    </row>
    <row r="59" spans="1:1025" s="62" customFormat="1" x14ac:dyDescent="0.2">
      <c r="A59" s="61"/>
      <c r="B59" s="80" t="s">
        <v>333</v>
      </c>
      <c r="C59" s="81"/>
      <c r="D59" s="81"/>
      <c r="E59" s="92" t="s">
        <v>334</v>
      </c>
      <c r="F59" s="92"/>
      <c r="G59" s="92"/>
      <c r="H59" s="92"/>
      <c r="I59" s="92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1"/>
      <c r="BS59" s="61"/>
      <c r="BT59" s="61"/>
      <c r="BU59" s="61"/>
      <c r="BV59" s="61"/>
      <c r="BW59" s="61"/>
      <c r="BX59" s="61"/>
      <c r="BY59" s="61"/>
      <c r="BZ59" s="61"/>
      <c r="CA59" s="61"/>
      <c r="CB59" s="61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61"/>
      <c r="DX59" s="61"/>
      <c r="DY59" s="61"/>
      <c r="DZ59" s="61"/>
      <c r="EA59" s="61"/>
      <c r="EB59" s="61"/>
      <c r="EC59" s="61"/>
      <c r="ED59" s="61"/>
      <c r="EE59" s="61"/>
      <c r="EF59" s="61"/>
      <c r="EG59" s="61"/>
      <c r="EH59" s="61"/>
      <c r="EI59" s="61"/>
      <c r="EJ59" s="61"/>
      <c r="EK59" s="61"/>
      <c r="EL59" s="61"/>
      <c r="EM59" s="61"/>
      <c r="EN59" s="61"/>
      <c r="EO59" s="61"/>
      <c r="EP59" s="61"/>
      <c r="EQ59" s="61"/>
      <c r="ER59" s="61"/>
      <c r="ES59" s="61"/>
      <c r="ET59" s="61"/>
      <c r="EU59" s="61"/>
      <c r="EV59" s="61"/>
      <c r="EW59" s="61"/>
      <c r="EX59" s="61"/>
      <c r="EY59" s="61"/>
      <c r="EZ59" s="61"/>
      <c r="FA59" s="61"/>
      <c r="FB59" s="61"/>
      <c r="FC59" s="61"/>
      <c r="FD59" s="61"/>
      <c r="FE59" s="61"/>
      <c r="FF59" s="61"/>
      <c r="FG59" s="61"/>
      <c r="FH59" s="61"/>
      <c r="FI59" s="61"/>
      <c r="FJ59" s="61"/>
      <c r="FK59" s="61"/>
      <c r="FL59" s="61"/>
      <c r="FM59" s="61"/>
      <c r="FN59" s="61"/>
      <c r="FO59" s="61"/>
      <c r="FP59" s="61"/>
      <c r="FQ59" s="61"/>
      <c r="FR59" s="61"/>
      <c r="FS59" s="61"/>
      <c r="FT59" s="61"/>
      <c r="FU59" s="61"/>
      <c r="FV59" s="61"/>
      <c r="FW59" s="61"/>
      <c r="FX59" s="61"/>
      <c r="FY59" s="61"/>
      <c r="FZ59" s="61"/>
      <c r="GA59" s="61"/>
      <c r="GB59" s="61"/>
      <c r="GC59" s="61"/>
      <c r="GD59" s="61"/>
      <c r="GE59" s="61"/>
      <c r="GF59" s="61"/>
      <c r="GG59" s="61"/>
      <c r="GH59" s="61"/>
      <c r="GI59" s="61"/>
      <c r="GJ59" s="61"/>
      <c r="GK59" s="61"/>
      <c r="GL59" s="61"/>
      <c r="GM59" s="61"/>
      <c r="GN59" s="61"/>
      <c r="GO59" s="61"/>
      <c r="GP59" s="61"/>
      <c r="GQ59" s="61"/>
      <c r="GR59" s="61"/>
      <c r="GS59" s="61"/>
      <c r="GT59" s="61"/>
      <c r="GU59" s="61"/>
      <c r="GV59" s="61"/>
      <c r="GW59" s="61"/>
      <c r="GX59" s="61"/>
      <c r="GY59" s="61"/>
      <c r="GZ59" s="61"/>
      <c r="HA59" s="61"/>
      <c r="HB59" s="61"/>
      <c r="HC59" s="61"/>
      <c r="HD59" s="61"/>
      <c r="HE59" s="61"/>
      <c r="HF59" s="61"/>
      <c r="HG59" s="61"/>
      <c r="HH59" s="61"/>
      <c r="HI59" s="61"/>
      <c r="HJ59" s="61"/>
      <c r="HK59" s="61"/>
      <c r="HL59" s="61"/>
      <c r="HM59" s="61"/>
      <c r="HN59" s="61"/>
      <c r="HO59" s="61"/>
      <c r="HP59" s="61"/>
      <c r="HQ59" s="61"/>
      <c r="HR59" s="61"/>
      <c r="HS59" s="61"/>
      <c r="HT59" s="61"/>
      <c r="HU59" s="61"/>
      <c r="HV59" s="61"/>
      <c r="HW59" s="61"/>
      <c r="HX59" s="61"/>
      <c r="HY59" s="61"/>
      <c r="HZ59" s="61"/>
      <c r="IA59" s="61"/>
      <c r="IB59" s="61"/>
      <c r="IC59" s="61"/>
      <c r="ID59" s="61"/>
      <c r="IE59" s="61"/>
      <c r="IF59" s="61"/>
      <c r="IG59" s="61"/>
      <c r="IH59" s="61"/>
      <c r="II59" s="61"/>
      <c r="IJ59" s="61"/>
      <c r="IK59" s="61"/>
      <c r="IL59" s="61"/>
      <c r="IM59" s="61"/>
      <c r="IN59" s="61"/>
      <c r="IO59" s="61"/>
      <c r="IP59" s="61"/>
      <c r="IQ59" s="61"/>
      <c r="IR59" s="61"/>
      <c r="IS59" s="61"/>
      <c r="IT59" s="61"/>
      <c r="IU59" s="61"/>
      <c r="IV59" s="61"/>
      <c r="IW59" s="61"/>
      <c r="IX59" s="61"/>
      <c r="IY59" s="61"/>
      <c r="IZ59" s="61"/>
      <c r="JA59" s="61"/>
      <c r="JB59" s="61"/>
      <c r="JC59" s="61"/>
      <c r="JD59" s="61"/>
      <c r="JE59" s="61"/>
      <c r="JF59" s="61"/>
      <c r="JG59" s="61"/>
      <c r="JH59" s="61"/>
      <c r="JI59" s="61"/>
      <c r="JJ59" s="61"/>
      <c r="JK59" s="61"/>
      <c r="JL59" s="61"/>
      <c r="JM59" s="61"/>
      <c r="JN59" s="61"/>
      <c r="JO59" s="61"/>
      <c r="JP59" s="61"/>
      <c r="JQ59" s="61"/>
      <c r="JR59" s="61"/>
      <c r="JS59" s="61"/>
      <c r="JT59" s="61"/>
      <c r="JU59" s="61"/>
      <c r="JV59" s="61"/>
      <c r="JW59" s="61"/>
      <c r="JX59" s="61"/>
      <c r="JY59" s="61"/>
      <c r="JZ59" s="61"/>
      <c r="KA59" s="61"/>
      <c r="KB59" s="61"/>
      <c r="KC59" s="61"/>
      <c r="KD59" s="61"/>
      <c r="KE59" s="61"/>
      <c r="KF59" s="61"/>
      <c r="KG59" s="61"/>
      <c r="KH59" s="61"/>
      <c r="KI59" s="61"/>
      <c r="KJ59" s="61"/>
      <c r="KK59" s="61"/>
      <c r="KL59" s="61"/>
      <c r="KM59" s="61"/>
      <c r="KN59" s="61"/>
      <c r="KO59" s="61"/>
      <c r="KP59" s="61"/>
      <c r="KQ59" s="61"/>
      <c r="KR59" s="61"/>
      <c r="KS59" s="61"/>
      <c r="KT59" s="61"/>
      <c r="KU59" s="61"/>
      <c r="KV59" s="61"/>
      <c r="KW59" s="61"/>
      <c r="KX59" s="61"/>
      <c r="KY59" s="61"/>
      <c r="KZ59" s="61"/>
      <c r="LA59" s="61"/>
      <c r="LB59" s="61"/>
      <c r="LC59" s="61"/>
      <c r="LD59" s="61"/>
      <c r="LE59" s="61"/>
      <c r="LF59" s="61"/>
      <c r="LG59" s="61"/>
      <c r="LH59" s="61"/>
      <c r="LI59" s="61"/>
      <c r="LJ59" s="61"/>
      <c r="LK59" s="61"/>
      <c r="LL59" s="61"/>
      <c r="LM59" s="61"/>
      <c r="LN59" s="61"/>
      <c r="LO59" s="61"/>
      <c r="LP59" s="61"/>
      <c r="LQ59" s="61"/>
      <c r="LR59" s="61"/>
      <c r="LS59" s="61"/>
      <c r="LT59" s="61"/>
      <c r="LU59" s="61"/>
      <c r="LV59" s="61"/>
      <c r="LW59" s="61"/>
      <c r="LX59" s="61"/>
      <c r="LY59" s="61"/>
      <c r="LZ59" s="61"/>
      <c r="MA59" s="61"/>
      <c r="MB59" s="61"/>
      <c r="MC59" s="61"/>
      <c r="MD59" s="61"/>
      <c r="ME59" s="61"/>
      <c r="MF59" s="61"/>
      <c r="MG59" s="61"/>
      <c r="MH59" s="61"/>
      <c r="MI59" s="61"/>
      <c r="MJ59" s="61"/>
      <c r="MK59" s="61"/>
      <c r="ML59" s="61"/>
      <c r="MM59" s="61"/>
      <c r="MN59" s="61"/>
      <c r="MO59" s="61"/>
      <c r="MP59" s="61"/>
      <c r="MQ59" s="61"/>
      <c r="MR59" s="61"/>
      <c r="MS59" s="61"/>
      <c r="MT59" s="61"/>
      <c r="MU59" s="61"/>
      <c r="MV59" s="61"/>
      <c r="MW59" s="61"/>
      <c r="MX59" s="61"/>
      <c r="MY59" s="61"/>
      <c r="MZ59" s="61"/>
      <c r="NA59" s="61"/>
      <c r="NB59" s="61"/>
      <c r="NC59" s="61"/>
      <c r="ND59" s="61"/>
      <c r="NE59" s="61"/>
      <c r="NF59" s="61"/>
      <c r="NG59" s="61"/>
      <c r="NH59" s="61"/>
      <c r="NI59" s="61"/>
      <c r="NJ59" s="61"/>
      <c r="NK59" s="61"/>
      <c r="NL59" s="61"/>
      <c r="NM59" s="61"/>
      <c r="NN59" s="61"/>
      <c r="NO59" s="61"/>
      <c r="NP59" s="61"/>
      <c r="NQ59" s="61"/>
      <c r="NR59" s="61"/>
      <c r="NS59" s="61"/>
      <c r="NT59" s="61"/>
      <c r="NU59" s="61"/>
      <c r="NV59" s="61"/>
      <c r="NW59" s="61"/>
      <c r="NX59" s="61"/>
      <c r="NY59" s="61"/>
      <c r="NZ59" s="61"/>
      <c r="OA59" s="61"/>
      <c r="OB59" s="61"/>
      <c r="OC59" s="61"/>
      <c r="OD59" s="61"/>
      <c r="OE59" s="61"/>
      <c r="OF59" s="61"/>
      <c r="OG59" s="61"/>
      <c r="OH59" s="61"/>
      <c r="OI59" s="61"/>
      <c r="OJ59" s="61"/>
      <c r="OK59" s="61"/>
      <c r="OL59" s="61"/>
      <c r="OM59" s="61"/>
      <c r="ON59" s="61"/>
      <c r="OO59" s="61"/>
      <c r="OP59" s="61"/>
      <c r="OQ59" s="61"/>
      <c r="OR59" s="61"/>
      <c r="OS59" s="61"/>
      <c r="OT59" s="61"/>
      <c r="OU59" s="61"/>
      <c r="OV59" s="61"/>
      <c r="OW59" s="61"/>
      <c r="OX59" s="61"/>
      <c r="OY59" s="61"/>
      <c r="OZ59" s="61"/>
      <c r="PA59" s="61"/>
      <c r="PB59" s="61"/>
      <c r="PC59" s="61"/>
      <c r="PD59" s="61"/>
      <c r="PE59" s="61"/>
      <c r="PF59" s="61"/>
      <c r="PG59" s="61"/>
      <c r="PH59" s="61"/>
      <c r="PI59" s="61"/>
      <c r="PJ59" s="61"/>
      <c r="PK59" s="61"/>
      <c r="PL59" s="61"/>
      <c r="PM59" s="61"/>
      <c r="PN59" s="61"/>
      <c r="PO59" s="61"/>
      <c r="PP59" s="61"/>
      <c r="PQ59" s="61"/>
      <c r="PR59" s="61"/>
      <c r="PS59" s="61"/>
      <c r="PT59" s="61"/>
      <c r="PU59" s="61"/>
      <c r="PV59" s="61"/>
      <c r="PW59" s="61"/>
      <c r="PX59" s="61"/>
      <c r="PY59" s="61"/>
      <c r="PZ59" s="61"/>
      <c r="QA59" s="61"/>
      <c r="QB59" s="61"/>
      <c r="QC59" s="61"/>
      <c r="QD59" s="61"/>
      <c r="QE59" s="61"/>
      <c r="QF59" s="61"/>
      <c r="QG59" s="61"/>
      <c r="QH59" s="61"/>
      <c r="QI59" s="61"/>
      <c r="QJ59" s="61"/>
      <c r="QK59" s="61"/>
      <c r="QL59" s="61"/>
      <c r="QM59" s="61"/>
      <c r="QN59" s="61"/>
      <c r="QO59" s="61"/>
      <c r="QP59" s="61"/>
      <c r="QQ59" s="61"/>
      <c r="QR59" s="61"/>
      <c r="QS59" s="61"/>
      <c r="QT59" s="61"/>
      <c r="QU59" s="61"/>
      <c r="QV59" s="61"/>
      <c r="QW59" s="61"/>
      <c r="QX59" s="61"/>
      <c r="QY59" s="61"/>
      <c r="QZ59" s="61"/>
      <c r="RA59" s="61"/>
      <c r="RB59" s="61"/>
      <c r="RC59" s="61"/>
      <c r="RD59" s="61"/>
      <c r="RE59" s="61"/>
      <c r="RF59" s="61"/>
      <c r="RG59" s="61"/>
      <c r="RH59" s="61"/>
      <c r="RI59" s="61"/>
      <c r="RJ59" s="61"/>
      <c r="RK59" s="61"/>
      <c r="RL59" s="61"/>
      <c r="RM59" s="61"/>
      <c r="RN59" s="61"/>
      <c r="RO59" s="61"/>
      <c r="RP59" s="61"/>
      <c r="RQ59" s="61"/>
      <c r="RR59" s="61"/>
      <c r="RS59" s="61"/>
      <c r="RT59" s="61"/>
      <c r="RU59" s="61"/>
      <c r="RV59" s="61"/>
      <c r="RW59" s="61"/>
      <c r="RX59" s="61"/>
      <c r="RY59" s="61"/>
      <c r="RZ59" s="61"/>
      <c r="SA59" s="61"/>
      <c r="SB59" s="61"/>
      <c r="SC59" s="61"/>
      <c r="SD59" s="61"/>
      <c r="SE59" s="61"/>
      <c r="SF59" s="61"/>
      <c r="SG59" s="61"/>
      <c r="SH59" s="61"/>
      <c r="SI59" s="61"/>
      <c r="SJ59" s="61"/>
      <c r="SK59" s="61"/>
      <c r="SL59" s="61"/>
      <c r="SM59" s="61"/>
      <c r="SN59" s="61"/>
      <c r="SO59" s="61"/>
      <c r="SP59" s="61"/>
      <c r="SQ59" s="61"/>
      <c r="SR59" s="61"/>
      <c r="SS59" s="61"/>
      <c r="ST59" s="61"/>
      <c r="SU59" s="61"/>
      <c r="SV59" s="61"/>
      <c r="SW59" s="61"/>
      <c r="SX59" s="61"/>
      <c r="SY59" s="61"/>
      <c r="SZ59" s="61"/>
      <c r="TA59" s="61"/>
      <c r="TB59" s="61"/>
      <c r="TC59" s="61"/>
      <c r="TD59" s="61"/>
      <c r="TE59" s="61"/>
      <c r="TF59" s="61"/>
      <c r="TG59" s="61"/>
      <c r="TH59" s="61"/>
      <c r="TI59" s="61"/>
      <c r="TJ59" s="61"/>
      <c r="TK59" s="61"/>
      <c r="TL59" s="61"/>
      <c r="TM59" s="61"/>
      <c r="TN59" s="61"/>
      <c r="TO59" s="61"/>
      <c r="TP59" s="61"/>
      <c r="TQ59" s="61"/>
      <c r="TR59" s="61"/>
      <c r="TS59" s="61"/>
      <c r="TT59" s="61"/>
      <c r="TU59" s="61"/>
      <c r="TV59" s="61"/>
      <c r="TW59" s="61"/>
      <c r="TX59" s="61"/>
      <c r="TY59" s="61"/>
      <c r="TZ59" s="61"/>
      <c r="UA59" s="61"/>
      <c r="UB59" s="61"/>
      <c r="UC59" s="61"/>
      <c r="UD59" s="61"/>
      <c r="UE59" s="61"/>
      <c r="UF59" s="61"/>
      <c r="UG59" s="61"/>
      <c r="UH59" s="61"/>
      <c r="UI59" s="61"/>
      <c r="UJ59" s="61"/>
      <c r="UK59" s="61"/>
      <c r="UL59" s="61"/>
      <c r="UM59" s="61"/>
      <c r="UN59" s="61"/>
      <c r="UO59" s="61"/>
      <c r="UP59" s="61"/>
      <c r="UQ59" s="61"/>
      <c r="UR59" s="61"/>
      <c r="US59" s="61"/>
      <c r="UT59" s="61"/>
      <c r="UU59" s="61"/>
      <c r="UV59" s="61"/>
      <c r="UW59" s="61"/>
      <c r="UX59" s="61"/>
      <c r="UY59" s="61"/>
      <c r="UZ59" s="61"/>
      <c r="VA59" s="61"/>
      <c r="VB59" s="61"/>
      <c r="VC59" s="61"/>
      <c r="VD59" s="61"/>
      <c r="VE59" s="61"/>
      <c r="VF59" s="61"/>
      <c r="VG59" s="61"/>
      <c r="VH59" s="61"/>
      <c r="VI59" s="61"/>
      <c r="VJ59" s="61"/>
      <c r="VK59" s="61"/>
      <c r="VL59" s="61"/>
      <c r="VM59" s="61"/>
      <c r="VN59" s="61"/>
      <c r="VO59" s="61"/>
      <c r="VP59" s="61"/>
      <c r="VQ59" s="61"/>
      <c r="VR59" s="61"/>
      <c r="VS59" s="61"/>
      <c r="VT59" s="61"/>
      <c r="VU59" s="61"/>
      <c r="VV59" s="61"/>
      <c r="VW59" s="61"/>
      <c r="VX59" s="61"/>
      <c r="VY59" s="61"/>
      <c r="VZ59" s="61"/>
      <c r="WA59" s="61"/>
      <c r="WB59" s="61"/>
      <c r="WC59" s="61"/>
      <c r="WD59" s="61"/>
      <c r="WE59" s="61"/>
      <c r="WF59" s="61"/>
      <c r="WG59" s="61"/>
      <c r="WH59" s="61"/>
      <c r="WI59" s="61"/>
      <c r="WJ59" s="61"/>
      <c r="WK59" s="61"/>
      <c r="WL59" s="61"/>
      <c r="WM59" s="61"/>
      <c r="WN59" s="61"/>
      <c r="WO59" s="61"/>
      <c r="WP59" s="61"/>
      <c r="WQ59" s="61"/>
      <c r="WR59" s="61"/>
      <c r="WS59" s="61"/>
      <c r="WT59" s="61"/>
      <c r="WU59" s="61"/>
      <c r="WV59" s="61"/>
      <c r="WW59" s="61"/>
      <c r="WX59" s="61"/>
      <c r="WY59" s="61"/>
      <c r="WZ59" s="61"/>
      <c r="XA59" s="61"/>
      <c r="XB59" s="61"/>
      <c r="XC59" s="61"/>
      <c r="XD59" s="61"/>
      <c r="XE59" s="61"/>
      <c r="XF59" s="61"/>
      <c r="XG59" s="61"/>
      <c r="XH59" s="61"/>
      <c r="XI59" s="61"/>
      <c r="XJ59" s="61"/>
      <c r="XK59" s="61"/>
      <c r="XL59" s="61"/>
      <c r="XM59" s="61"/>
      <c r="XN59" s="61"/>
      <c r="XO59" s="61"/>
      <c r="XP59" s="61"/>
      <c r="XQ59" s="61"/>
      <c r="XR59" s="61"/>
      <c r="XS59" s="61"/>
      <c r="XT59" s="61"/>
      <c r="XU59" s="61"/>
      <c r="XV59" s="61"/>
      <c r="XW59" s="61"/>
      <c r="XX59" s="61"/>
      <c r="XY59" s="61"/>
      <c r="XZ59" s="61"/>
      <c r="YA59" s="61"/>
      <c r="YB59" s="61"/>
      <c r="YC59" s="61"/>
      <c r="YD59" s="61"/>
      <c r="YE59" s="61"/>
      <c r="YF59" s="61"/>
      <c r="YG59" s="61"/>
      <c r="YH59" s="61"/>
      <c r="YI59" s="61"/>
      <c r="YJ59" s="61"/>
      <c r="YK59" s="61"/>
      <c r="YL59" s="61"/>
      <c r="YM59" s="61"/>
      <c r="YN59" s="61"/>
      <c r="YO59" s="61"/>
      <c r="YP59" s="61"/>
      <c r="YQ59" s="61"/>
      <c r="YR59" s="61"/>
      <c r="YS59" s="61"/>
      <c r="YT59" s="61"/>
      <c r="YU59" s="61"/>
      <c r="YV59" s="61"/>
      <c r="YW59" s="61"/>
      <c r="YX59" s="61"/>
      <c r="YY59" s="61"/>
      <c r="YZ59" s="61"/>
      <c r="ZA59" s="61"/>
      <c r="ZB59" s="61"/>
      <c r="ZC59" s="61"/>
      <c r="ZD59" s="61"/>
      <c r="ZE59" s="61"/>
      <c r="ZF59" s="61"/>
      <c r="ZG59" s="61"/>
      <c r="ZH59" s="61"/>
      <c r="ZI59" s="61"/>
      <c r="ZJ59" s="61"/>
      <c r="ZK59" s="61"/>
      <c r="ZL59" s="61"/>
      <c r="ZM59" s="61"/>
      <c r="ZN59" s="61"/>
      <c r="ZO59" s="61"/>
      <c r="ZP59" s="61"/>
      <c r="ZQ59" s="61"/>
      <c r="ZR59" s="61"/>
      <c r="ZS59" s="61"/>
      <c r="ZT59" s="61"/>
      <c r="ZU59" s="61"/>
      <c r="ZV59" s="61"/>
      <c r="ZW59" s="61"/>
      <c r="ZX59" s="61"/>
      <c r="ZY59" s="61"/>
      <c r="ZZ59" s="61"/>
      <c r="AAA59" s="61"/>
      <c r="AAB59" s="61"/>
      <c r="AAC59" s="61"/>
      <c r="AAD59" s="61"/>
      <c r="AAE59" s="61"/>
      <c r="AAF59" s="61"/>
      <c r="AAG59" s="61"/>
      <c r="AAH59" s="61"/>
      <c r="AAI59" s="61"/>
      <c r="AAJ59" s="61"/>
      <c r="AAK59" s="61"/>
      <c r="AAL59" s="61"/>
      <c r="AAM59" s="61"/>
      <c r="AAN59" s="61"/>
      <c r="AAO59" s="61"/>
      <c r="AAP59" s="61"/>
      <c r="AAQ59" s="61"/>
      <c r="AAR59" s="61"/>
      <c r="AAS59" s="61"/>
      <c r="AAT59" s="61"/>
      <c r="AAU59" s="61"/>
      <c r="AAV59" s="61"/>
      <c r="AAW59" s="61"/>
      <c r="AAX59" s="61"/>
      <c r="AAY59" s="61"/>
      <c r="AAZ59" s="61"/>
      <c r="ABA59" s="61"/>
      <c r="ABB59" s="61"/>
      <c r="ABC59" s="61"/>
      <c r="ABD59" s="61"/>
      <c r="ABE59" s="61"/>
      <c r="ABF59" s="61"/>
      <c r="ABG59" s="61"/>
      <c r="ABH59" s="61"/>
      <c r="ABI59" s="61"/>
      <c r="ABJ59" s="61"/>
      <c r="ABK59" s="61"/>
      <c r="ABL59" s="61"/>
      <c r="ABM59" s="61"/>
      <c r="ABN59" s="61"/>
      <c r="ABO59" s="61"/>
      <c r="ABP59" s="61"/>
      <c r="ABQ59" s="61"/>
      <c r="ABR59" s="61"/>
      <c r="ABS59" s="61"/>
      <c r="ABT59" s="61"/>
      <c r="ABU59" s="61"/>
      <c r="ABV59" s="61"/>
      <c r="ABW59" s="61"/>
      <c r="ABX59" s="61"/>
      <c r="ABY59" s="61"/>
      <c r="ABZ59" s="61"/>
      <c r="ACA59" s="61"/>
      <c r="ACB59" s="61"/>
      <c r="ACC59" s="61"/>
      <c r="ACD59" s="61"/>
      <c r="ACE59" s="61"/>
      <c r="ACF59" s="61"/>
      <c r="ACG59" s="61"/>
      <c r="ACH59" s="61"/>
      <c r="ACI59" s="61"/>
      <c r="ACJ59" s="61"/>
      <c r="ACK59" s="61"/>
      <c r="ACL59" s="61"/>
      <c r="ACM59" s="61"/>
      <c r="ACN59" s="61"/>
      <c r="ACO59" s="61"/>
      <c r="ACP59" s="61"/>
      <c r="ACQ59" s="61"/>
      <c r="ACR59" s="61"/>
      <c r="ACS59" s="61"/>
      <c r="ACT59" s="61"/>
      <c r="ACU59" s="61"/>
      <c r="ACV59" s="61"/>
      <c r="ACW59" s="61"/>
      <c r="ACX59" s="61"/>
      <c r="ACY59" s="61"/>
      <c r="ACZ59" s="61"/>
      <c r="ADA59" s="61"/>
      <c r="ADB59" s="61"/>
      <c r="ADC59" s="61"/>
      <c r="ADD59" s="61"/>
      <c r="ADE59" s="61"/>
      <c r="ADF59" s="61"/>
      <c r="ADG59" s="61"/>
      <c r="ADH59" s="61"/>
      <c r="ADI59" s="61"/>
      <c r="ADJ59" s="61"/>
      <c r="ADK59" s="61"/>
      <c r="ADL59" s="61"/>
      <c r="ADM59" s="61"/>
      <c r="ADN59" s="61"/>
      <c r="ADO59" s="61"/>
      <c r="ADP59" s="61"/>
      <c r="ADQ59" s="61"/>
      <c r="ADR59" s="61"/>
      <c r="ADS59" s="61"/>
      <c r="ADT59" s="61"/>
      <c r="ADU59" s="61"/>
      <c r="ADV59" s="61"/>
      <c r="ADW59" s="61"/>
      <c r="ADX59" s="61"/>
      <c r="ADY59" s="61"/>
      <c r="ADZ59" s="61"/>
      <c r="AEA59" s="61"/>
      <c r="AEB59" s="61"/>
      <c r="AEC59" s="61"/>
      <c r="AED59" s="61"/>
      <c r="AEE59" s="61"/>
      <c r="AEF59" s="61"/>
      <c r="AEG59" s="61"/>
      <c r="AEH59" s="61"/>
      <c r="AEI59" s="61"/>
      <c r="AEJ59" s="61"/>
      <c r="AEK59" s="61"/>
      <c r="AEL59" s="61"/>
      <c r="AEM59" s="61"/>
      <c r="AEN59" s="61"/>
      <c r="AEO59" s="61"/>
      <c r="AEP59" s="61"/>
      <c r="AEQ59" s="61"/>
      <c r="AER59" s="61"/>
      <c r="AES59" s="61"/>
      <c r="AET59" s="61"/>
      <c r="AEU59" s="61"/>
      <c r="AEV59" s="61"/>
      <c r="AEW59" s="61"/>
      <c r="AEX59" s="61"/>
      <c r="AEY59" s="61"/>
      <c r="AEZ59" s="61"/>
      <c r="AFA59" s="61"/>
      <c r="AFB59" s="61"/>
      <c r="AFC59" s="61"/>
      <c r="AFD59" s="61"/>
      <c r="AFE59" s="61"/>
      <c r="AFF59" s="61"/>
      <c r="AFG59" s="61"/>
      <c r="AFH59" s="61"/>
      <c r="AFI59" s="61"/>
      <c r="AFJ59" s="61"/>
      <c r="AFK59" s="61"/>
      <c r="AFL59" s="61"/>
      <c r="AFM59" s="61"/>
      <c r="AFN59" s="61"/>
      <c r="AFO59" s="61"/>
      <c r="AFP59" s="61"/>
      <c r="AFQ59" s="61"/>
      <c r="AFR59" s="61"/>
      <c r="AFS59" s="61"/>
      <c r="AFT59" s="61"/>
      <c r="AFU59" s="61"/>
      <c r="AFV59" s="61"/>
      <c r="AFW59" s="61"/>
      <c r="AFX59" s="61"/>
      <c r="AFY59" s="61"/>
      <c r="AFZ59" s="61"/>
      <c r="AGA59" s="61"/>
      <c r="AGB59" s="61"/>
      <c r="AGC59" s="61"/>
      <c r="AGD59" s="61"/>
      <c r="AGE59" s="61"/>
      <c r="AGF59" s="61"/>
      <c r="AGG59" s="61"/>
      <c r="AGH59" s="61"/>
      <c r="AGI59" s="61"/>
      <c r="AGJ59" s="61"/>
      <c r="AGK59" s="61"/>
      <c r="AGL59" s="61"/>
      <c r="AGM59" s="61"/>
      <c r="AGN59" s="61"/>
      <c r="AGO59" s="61"/>
      <c r="AGP59" s="61"/>
      <c r="AGQ59" s="61"/>
      <c r="AGR59" s="61"/>
      <c r="AGS59" s="61"/>
      <c r="AGT59" s="61"/>
      <c r="AGU59" s="61"/>
      <c r="AGV59" s="61"/>
      <c r="AGW59" s="61"/>
      <c r="AGX59" s="61"/>
      <c r="AGY59" s="61"/>
      <c r="AGZ59" s="61"/>
      <c r="AHA59" s="61"/>
      <c r="AHB59" s="61"/>
      <c r="AHC59" s="61"/>
      <c r="AHD59" s="61"/>
      <c r="AHE59" s="61"/>
      <c r="AHF59" s="61"/>
      <c r="AHG59" s="61"/>
      <c r="AHH59" s="61"/>
      <c r="AHI59" s="61"/>
      <c r="AHJ59" s="61"/>
      <c r="AHK59" s="61"/>
      <c r="AHL59" s="61"/>
      <c r="AHM59" s="61"/>
      <c r="AHN59" s="61"/>
      <c r="AHO59" s="61"/>
      <c r="AHP59" s="61"/>
      <c r="AHQ59" s="61"/>
      <c r="AHR59" s="61"/>
      <c r="AHS59" s="61"/>
      <c r="AHT59" s="61"/>
      <c r="AHU59" s="61"/>
      <c r="AHV59" s="61"/>
      <c r="AHW59" s="61"/>
      <c r="AHX59" s="61"/>
      <c r="AHY59" s="61"/>
      <c r="AHZ59" s="61"/>
      <c r="AIA59" s="61"/>
      <c r="AIB59" s="61"/>
      <c r="AIC59" s="61"/>
      <c r="AID59" s="61"/>
      <c r="AIE59" s="61"/>
      <c r="AIF59" s="61"/>
      <c r="AIG59" s="61"/>
      <c r="AIH59" s="61"/>
      <c r="AII59" s="61"/>
      <c r="AIJ59" s="61"/>
      <c r="AIK59" s="61"/>
      <c r="AIL59" s="61"/>
      <c r="AIM59" s="61"/>
      <c r="AIN59" s="61"/>
      <c r="AIO59" s="61"/>
      <c r="AIP59" s="61"/>
      <c r="AIQ59" s="61"/>
      <c r="AIR59" s="61"/>
      <c r="AIS59" s="61"/>
      <c r="AIT59" s="61"/>
      <c r="AIU59" s="61"/>
      <c r="AIV59" s="61"/>
      <c r="AIW59" s="61"/>
      <c r="AIX59" s="61"/>
      <c r="AIY59" s="61"/>
      <c r="AIZ59" s="61"/>
      <c r="AJA59" s="61"/>
      <c r="AJB59" s="61"/>
      <c r="AJC59" s="61"/>
      <c r="AJD59" s="61"/>
      <c r="AJE59" s="61"/>
      <c r="AJF59" s="61"/>
      <c r="AJG59" s="61"/>
      <c r="AJH59" s="61"/>
      <c r="AJI59" s="61"/>
      <c r="AJJ59" s="61"/>
      <c r="AJK59" s="61"/>
      <c r="AJL59" s="61"/>
      <c r="AJM59" s="61"/>
      <c r="AJN59" s="61"/>
      <c r="AJO59" s="61"/>
      <c r="AJP59" s="61"/>
      <c r="AJQ59" s="61"/>
      <c r="AJR59" s="61"/>
      <c r="AJS59" s="61"/>
      <c r="AJT59" s="61"/>
      <c r="AJU59" s="61"/>
      <c r="AJV59" s="61"/>
      <c r="AJW59" s="61"/>
      <c r="AJX59" s="61"/>
      <c r="AJY59" s="61"/>
      <c r="AJZ59" s="61"/>
      <c r="AKA59" s="61"/>
      <c r="AKB59" s="61"/>
      <c r="AKC59" s="61"/>
      <c r="AKD59" s="61"/>
      <c r="AKE59" s="61"/>
      <c r="AKF59" s="61"/>
      <c r="AKG59" s="61"/>
      <c r="AKH59" s="61"/>
      <c r="AKI59" s="61"/>
      <c r="AKJ59" s="61"/>
      <c r="AKK59" s="61"/>
      <c r="AKL59" s="61"/>
      <c r="AKM59" s="61"/>
      <c r="AKN59" s="61"/>
      <c r="AKO59" s="61"/>
      <c r="AKP59" s="61"/>
      <c r="AKQ59" s="61"/>
      <c r="AKR59" s="61"/>
      <c r="AKS59" s="61"/>
      <c r="AKT59" s="61"/>
      <c r="AKU59" s="61"/>
      <c r="AKV59" s="61"/>
      <c r="AKW59" s="61"/>
      <c r="AKX59" s="61"/>
      <c r="AKY59" s="61"/>
      <c r="AKZ59" s="61"/>
      <c r="ALA59" s="61"/>
      <c r="ALB59" s="61"/>
      <c r="ALC59" s="61"/>
      <c r="ALD59" s="61"/>
      <c r="ALE59" s="61"/>
      <c r="ALF59" s="61"/>
      <c r="ALG59" s="61"/>
      <c r="ALH59" s="61"/>
      <c r="ALI59" s="61"/>
      <c r="ALJ59" s="61"/>
      <c r="ALK59" s="61"/>
      <c r="ALL59" s="61"/>
      <c r="ALM59" s="61"/>
      <c r="ALN59" s="61"/>
      <c r="ALO59" s="61"/>
      <c r="ALP59" s="61"/>
      <c r="ALQ59" s="61"/>
      <c r="ALR59" s="61"/>
      <c r="ALS59" s="61"/>
      <c r="ALT59" s="61"/>
      <c r="ALU59" s="61"/>
      <c r="ALV59" s="61"/>
      <c r="ALW59" s="61"/>
      <c r="ALX59" s="61"/>
      <c r="ALY59" s="61"/>
      <c r="ALZ59" s="61"/>
      <c r="AMA59" s="61"/>
      <c r="AMB59" s="61"/>
      <c r="AMC59" s="61"/>
      <c r="AMD59" s="61"/>
      <c r="AME59" s="61"/>
      <c r="AMF59" s="61"/>
      <c r="AMG59" s="61"/>
      <c r="AMH59" s="61"/>
      <c r="AMI59" s="61"/>
      <c r="AMJ59" s="61"/>
      <c r="AMK59" s="61"/>
    </row>
    <row r="60" spans="1:1025" ht="51" x14ac:dyDescent="0.2">
      <c r="B60" s="49" t="s">
        <v>147</v>
      </c>
      <c r="C60" s="50" t="s">
        <v>144</v>
      </c>
      <c r="D60" s="48" t="s">
        <v>26</v>
      </c>
      <c r="E60" s="50" t="s">
        <v>132</v>
      </c>
      <c r="F60" s="46" t="s">
        <v>82</v>
      </c>
      <c r="G60" s="52">
        <v>213</v>
      </c>
      <c r="H60" s="71"/>
      <c r="I60" s="55">
        <f>ROUND(G60*H60,2)</f>
        <v>0</v>
      </c>
    </row>
    <row r="61" spans="1:1025" ht="25.5" x14ac:dyDescent="0.2">
      <c r="B61" s="49" t="s">
        <v>148</v>
      </c>
      <c r="C61" s="50" t="s">
        <v>134</v>
      </c>
      <c r="D61" s="48" t="s">
        <v>26</v>
      </c>
      <c r="E61" s="50" t="s">
        <v>149</v>
      </c>
      <c r="F61" s="46" t="s">
        <v>107</v>
      </c>
      <c r="G61" s="47">
        <v>134</v>
      </c>
      <c r="H61" s="71"/>
      <c r="I61" s="55">
        <f>ROUND(G61*H61,2)</f>
        <v>0</v>
      </c>
    </row>
    <row r="62" spans="1:1025" s="62" customFormat="1" x14ac:dyDescent="0.2">
      <c r="A62" s="61"/>
      <c r="B62" s="80" t="s">
        <v>294</v>
      </c>
      <c r="C62" s="81"/>
      <c r="D62" s="81"/>
      <c r="E62" s="93" t="s">
        <v>295</v>
      </c>
      <c r="F62" s="93"/>
      <c r="G62" s="93"/>
      <c r="H62" s="93"/>
      <c r="I62" s="93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  <c r="CU62" s="61"/>
      <c r="CV62" s="61"/>
      <c r="CW62" s="61"/>
      <c r="CX62" s="61"/>
      <c r="CY62" s="61"/>
      <c r="CZ62" s="61"/>
      <c r="DA62" s="61"/>
      <c r="DB62" s="61"/>
      <c r="DC62" s="61"/>
      <c r="DD62" s="61"/>
      <c r="DE62" s="61"/>
      <c r="DF62" s="61"/>
      <c r="DG62" s="61"/>
      <c r="DH62" s="61"/>
      <c r="DI62" s="61"/>
      <c r="DJ62" s="61"/>
      <c r="DK62" s="61"/>
      <c r="DL62" s="61"/>
      <c r="DM62" s="61"/>
      <c r="DN62" s="61"/>
      <c r="DO62" s="61"/>
      <c r="DP62" s="61"/>
      <c r="DQ62" s="61"/>
      <c r="DR62" s="61"/>
      <c r="DS62" s="61"/>
      <c r="DT62" s="61"/>
      <c r="DU62" s="61"/>
      <c r="DV62" s="61"/>
      <c r="DW62" s="61"/>
      <c r="DX62" s="61"/>
      <c r="DY62" s="61"/>
      <c r="DZ62" s="61"/>
      <c r="EA62" s="61"/>
      <c r="EB62" s="61"/>
      <c r="EC62" s="61"/>
      <c r="ED62" s="61"/>
      <c r="EE62" s="61"/>
      <c r="EF62" s="61"/>
      <c r="EG62" s="61"/>
      <c r="EH62" s="61"/>
      <c r="EI62" s="61"/>
      <c r="EJ62" s="61"/>
      <c r="EK62" s="61"/>
      <c r="EL62" s="61"/>
      <c r="EM62" s="61"/>
      <c r="EN62" s="61"/>
      <c r="EO62" s="61"/>
      <c r="EP62" s="61"/>
      <c r="EQ62" s="61"/>
      <c r="ER62" s="61"/>
      <c r="ES62" s="61"/>
      <c r="ET62" s="61"/>
      <c r="EU62" s="61"/>
      <c r="EV62" s="61"/>
      <c r="EW62" s="61"/>
      <c r="EX62" s="61"/>
      <c r="EY62" s="61"/>
      <c r="EZ62" s="61"/>
      <c r="FA62" s="61"/>
      <c r="FB62" s="61"/>
      <c r="FC62" s="61"/>
      <c r="FD62" s="61"/>
      <c r="FE62" s="61"/>
      <c r="FF62" s="61"/>
      <c r="FG62" s="61"/>
      <c r="FH62" s="61"/>
      <c r="FI62" s="61"/>
      <c r="FJ62" s="61"/>
      <c r="FK62" s="61"/>
      <c r="FL62" s="61"/>
      <c r="FM62" s="61"/>
      <c r="FN62" s="61"/>
      <c r="FO62" s="61"/>
      <c r="FP62" s="61"/>
      <c r="FQ62" s="61"/>
      <c r="FR62" s="61"/>
      <c r="FS62" s="61"/>
      <c r="FT62" s="61"/>
      <c r="FU62" s="61"/>
      <c r="FV62" s="61"/>
      <c r="FW62" s="61"/>
      <c r="FX62" s="61"/>
      <c r="FY62" s="61"/>
      <c r="FZ62" s="61"/>
      <c r="GA62" s="61"/>
      <c r="GB62" s="61"/>
      <c r="GC62" s="61"/>
      <c r="GD62" s="61"/>
      <c r="GE62" s="61"/>
      <c r="GF62" s="61"/>
      <c r="GG62" s="61"/>
      <c r="GH62" s="61"/>
      <c r="GI62" s="61"/>
      <c r="GJ62" s="61"/>
      <c r="GK62" s="61"/>
      <c r="GL62" s="61"/>
      <c r="GM62" s="61"/>
      <c r="GN62" s="61"/>
      <c r="GO62" s="61"/>
      <c r="GP62" s="61"/>
      <c r="GQ62" s="61"/>
      <c r="GR62" s="61"/>
      <c r="GS62" s="61"/>
      <c r="GT62" s="61"/>
      <c r="GU62" s="61"/>
      <c r="GV62" s="61"/>
      <c r="GW62" s="61"/>
      <c r="GX62" s="61"/>
      <c r="GY62" s="61"/>
      <c r="GZ62" s="61"/>
      <c r="HA62" s="61"/>
      <c r="HB62" s="61"/>
      <c r="HC62" s="61"/>
      <c r="HD62" s="61"/>
      <c r="HE62" s="61"/>
      <c r="HF62" s="61"/>
      <c r="HG62" s="61"/>
      <c r="HH62" s="61"/>
      <c r="HI62" s="61"/>
      <c r="HJ62" s="61"/>
      <c r="HK62" s="61"/>
      <c r="HL62" s="61"/>
      <c r="HM62" s="61"/>
      <c r="HN62" s="61"/>
      <c r="HO62" s="61"/>
      <c r="HP62" s="61"/>
      <c r="HQ62" s="61"/>
      <c r="HR62" s="61"/>
      <c r="HS62" s="61"/>
      <c r="HT62" s="61"/>
      <c r="HU62" s="61"/>
      <c r="HV62" s="61"/>
      <c r="HW62" s="61"/>
      <c r="HX62" s="61"/>
      <c r="HY62" s="61"/>
      <c r="HZ62" s="61"/>
      <c r="IA62" s="61"/>
      <c r="IB62" s="61"/>
      <c r="IC62" s="61"/>
      <c r="ID62" s="61"/>
      <c r="IE62" s="61"/>
      <c r="IF62" s="61"/>
      <c r="IG62" s="61"/>
      <c r="IH62" s="61"/>
      <c r="II62" s="61"/>
      <c r="IJ62" s="61"/>
      <c r="IK62" s="61"/>
      <c r="IL62" s="61"/>
      <c r="IM62" s="61"/>
      <c r="IN62" s="61"/>
      <c r="IO62" s="61"/>
      <c r="IP62" s="61"/>
      <c r="IQ62" s="61"/>
      <c r="IR62" s="61"/>
      <c r="IS62" s="61"/>
      <c r="IT62" s="61"/>
      <c r="IU62" s="61"/>
      <c r="IV62" s="61"/>
      <c r="IW62" s="61"/>
      <c r="IX62" s="61"/>
      <c r="IY62" s="61"/>
      <c r="IZ62" s="61"/>
      <c r="JA62" s="61"/>
      <c r="JB62" s="61"/>
      <c r="JC62" s="61"/>
      <c r="JD62" s="61"/>
      <c r="JE62" s="61"/>
      <c r="JF62" s="61"/>
      <c r="JG62" s="61"/>
      <c r="JH62" s="61"/>
      <c r="JI62" s="61"/>
      <c r="JJ62" s="61"/>
      <c r="JK62" s="61"/>
      <c r="JL62" s="61"/>
      <c r="JM62" s="61"/>
      <c r="JN62" s="61"/>
      <c r="JO62" s="61"/>
      <c r="JP62" s="61"/>
      <c r="JQ62" s="61"/>
      <c r="JR62" s="61"/>
      <c r="JS62" s="61"/>
      <c r="JT62" s="61"/>
      <c r="JU62" s="61"/>
      <c r="JV62" s="61"/>
      <c r="JW62" s="61"/>
      <c r="JX62" s="61"/>
      <c r="JY62" s="61"/>
      <c r="JZ62" s="61"/>
      <c r="KA62" s="61"/>
      <c r="KB62" s="61"/>
      <c r="KC62" s="61"/>
      <c r="KD62" s="61"/>
      <c r="KE62" s="61"/>
      <c r="KF62" s="61"/>
      <c r="KG62" s="61"/>
      <c r="KH62" s="61"/>
      <c r="KI62" s="61"/>
      <c r="KJ62" s="61"/>
      <c r="KK62" s="61"/>
      <c r="KL62" s="61"/>
      <c r="KM62" s="61"/>
      <c r="KN62" s="61"/>
      <c r="KO62" s="61"/>
      <c r="KP62" s="61"/>
      <c r="KQ62" s="61"/>
      <c r="KR62" s="61"/>
      <c r="KS62" s="61"/>
      <c r="KT62" s="61"/>
      <c r="KU62" s="61"/>
      <c r="KV62" s="61"/>
      <c r="KW62" s="61"/>
      <c r="KX62" s="61"/>
      <c r="KY62" s="61"/>
      <c r="KZ62" s="61"/>
      <c r="LA62" s="61"/>
      <c r="LB62" s="61"/>
      <c r="LC62" s="61"/>
      <c r="LD62" s="61"/>
      <c r="LE62" s="61"/>
      <c r="LF62" s="61"/>
      <c r="LG62" s="61"/>
      <c r="LH62" s="61"/>
      <c r="LI62" s="61"/>
      <c r="LJ62" s="61"/>
      <c r="LK62" s="61"/>
      <c r="LL62" s="61"/>
      <c r="LM62" s="61"/>
      <c r="LN62" s="61"/>
      <c r="LO62" s="61"/>
      <c r="LP62" s="61"/>
      <c r="LQ62" s="61"/>
      <c r="LR62" s="61"/>
      <c r="LS62" s="61"/>
      <c r="LT62" s="61"/>
      <c r="LU62" s="61"/>
      <c r="LV62" s="61"/>
      <c r="LW62" s="61"/>
      <c r="LX62" s="61"/>
      <c r="LY62" s="61"/>
      <c r="LZ62" s="61"/>
      <c r="MA62" s="61"/>
      <c r="MB62" s="61"/>
      <c r="MC62" s="61"/>
      <c r="MD62" s="61"/>
      <c r="ME62" s="61"/>
      <c r="MF62" s="61"/>
      <c r="MG62" s="61"/>
      <c r="MH62" s="61"/>
      <c r="MI62" s="61"/>
      <c r="MJ62" s="61"/>
      <c r="MK62" s="61"/>
      <c r="ML62" s="61"/>
      <c r="MM62" s="61"/>
      <c r="MN62" s="61"/>
      <c r="MO62" s="61"/>
      <c r="MP62" s="61"/>
      <c r="MQ62" s="61"/>
      <c r="MR62" s="61"/>
      <c r="MS62" s="61"/>
      <c r="MT62" s="61"/>
      <c r="MU62" s="61"/>
      <c r="MV62" s="61"/>
      <c r="MW62" s="61"/>
      <c r="MX62" s="61"/>
      <c r="MY62" s="61"/>
      <c r="MZ62" s="61"/>
      <c r="NA62" s="61"/>
      <c r="NB62" s="61"/>
      <c r="NC62" s="61"/>
      <c r="ND62" s="61"/>
      <c r="NE62" s="61"/>
      <c r="NF62" s="61"/>
      <c r="NG62" s="61"/>
      <c r="NH62" s="61"/>
      <c r="NI62" s="61"/>
      <c r="NJ62" s="61"/>
      <c r="NK62" s="61"/>
      <c r="NL62" s="61"/>
      <c r="NM62" s="61"/>
      <c r="NN62" s="61"/>
      <c r="NO62" s="61"/>
      <c r="NP62" s="61"/>
      <c r="NQ62" s="61"/>
      <c r="NR62" s="61"/>
      <c r="NS62" s="61"/>
      <c r="NT62" s="61"/>
      <c r="NU62" s="61"/>
      <c r="NV62" s="61"/>
      <c r="NW62" s="61"/>
      <c r="NX62" s="61"/>
      <c r="NY62" s="61"/>
      <c r="NZ62" s="61"/>
      <c r="OA62" s="61"/>
      <c r="OB62" s="61"/>
      <c r="OC62" s="61"/>
      <c r="OD62" s="61"/>
      <c r="OE62" s="61"/>
      <c r="OF62" s="61"/>
      <c r="OG62" s="61"/>
      <c r="OH62" s="61"/>
      <c r="OI62" s="61"/>
      <c r="OJ62" s="61"/>
      <c r="OK62" s="61"/>
      <c r="OL62" s="61"/>
      <c r="OM62" s="61"/>
      <c r="ON62" s="61"/>
      <c r="OO62" s="61"/>
      <c r="OP62" s="61"/>
      <c r="OQ62" s="61"/>
      <c r="OR62" s="61"/>
      <c r="OS62" s="61"/>
      <c r="OT62" s="61"/>
      <c r="OU62" s="61"/>
      <c r="OV62" s="61"/>
      <c r="OW62" s="61"/>
      <c r="OX62" s="61"/>
      <c r="OY62" s="61"/>
      <c r="OZ62" s="61"/>
      <c r="PA62" s="61"/>
      <c r="PB62" s="61"/>
      <c r="PC62" s="61"/>
      <c r="PD62" s="61"/>
      <c r="PE62" s="61"/>
      <c r="PF62" s="61"/>
      <c r="PG62" s="61"/>
      <c r="PH62" s="61"/>
      <c r="PI62" s="61"/>
      <c r="PJ62" s="61"/>
      <c r="PK62" s="61"/>
      <c r="PL62" s="61"/>
      <c r="PM62" s="61"/>
      <c r="PN62" s="61"/>
      <c r="PO62" s="61"/>
      <c r="PP62" s="61"/>
      <c r="PQ62" s="61"/>
      <c r="PR62" s="61"/>
      <c r="PS62" s="61"/>
      <c r="PT62" s="61"/>
      <c r="PU62" s="61"/>
      <c r="PV62" s="61"/>
      <c r="PW62" s="61"/>
      <c r="PX62" s="61"/>
      <c r="PY62" s="61"/>
      <c r="PZ62" s="61"/>
      <c r="QA62" s="61"/>
      <c r="QB62" s="61"/>
      <c r="QC62" s="61"/>
      <c r="QD62" s="61"/>
      <c r="QE62" s="61"/>
      <c r="QF62" s="61"/>
      <c r="QG62" s="61"/>
      <c r="QH62" s="61"/>
      <c r="QI62" s="61"/>
      <c r="QJ62" s="61"/>
      <c r="QK62" s="61"/>
      <c r="QL62" s="61"/>
      <c r="QM62" s="61"/>
      <c r="QN62" s="61"/>
      <c r="QO62" s="61"/>
      <c r="QP62" s="61"/>
      <c r="QQ62" s="61"/>
      <c r="QR62" s="61"/>
      <c r="QS62" s="61"/>
      <c r="QT62" s="61"/>
      <c r="QU62" s="61"/>
      <c r="QV62" s="61"/>
      <c r="QW62" s="61"/>
      <c r="QX62" s="61"/>
      <c r="QY62" s="61"/>
      <c r="QZ62" s="61"/>
      <c r="RA62" s="61"/>
      <c r="RB62" s="61"/>
      <c r="RC62" s="61"/>
      <c r="RD62" s="61"/>
      <c r="RE62" s="61"/>
      <c r="RF62" s="61"/>
      <c r="RG62" s="61"/>
      <c r="RH62" s="61"/>
      <c r="RI62" s="61"/>
      <c r="RJ62" s="61"/>
      <c r="RK62" s="61"/>
      <c r="RL62" s="61"/>
      <c r="RM62" s="61"/>
      <c r="RN62" s="61"/>
      <c r="RO62" s="61"/>
      <c r="RP62" s="61"/>
      <c r="RQ62" s="61"/>
      <c r="RR62" s="61"/>
      <c r="RS62" s="61"/>
      <c r="RT62" s="61"/>
      <c r="RU62" s="61"/>
      <c r="RV62" s="61"/>
      <c r="RW62" s="61"/>
      <c r="RX62" s="61"/>
      <c r="RY62" s="61"/>
      <c r="RZ62" s="61"/>
      <c r="SA62" s="61"/>
      <c r="SB62" s="61"/>
      <c r="SC62" s="61"/>
      <c r="SD62" s="61"/>
      <c r="SE62" s="61"/>
      <c r="SF62" s="61"/>
      <c r="SG62" s="61"/>
      <c r="SH62" s="61"/>
      <c r="SI62" s="61"/>
      <c r="SJ62" s="61"/>
      <c r="SK62" s="61"/>
      <c r="SL62" s="61"/>
      <c r="SM62" s="61"/>
      <c r="SN62" s="61"/>
      <c r="SO62" s="61"/>
      <c r="SP62" s="61"/>
      <c r="SQ62" s="61"/>
      <c r="SR62" s="61"/>
      <c r="SS62" s="61"/>
      <c r="ST62" s="61"/>
      <c r="SU62" s="61"/>
      <c r="SV62" s="61"/>
      <c r="SW62" s="61"/>
      <c r="SX62" s="61"/>
      <c r="SY62" s="61"/>
      <c r="SZ62" s="61"/>
      <c r="TA62" s="61"/>
      <c r="TB62" s="61"/>
      <c r="TC62" s="61"/>
      <c r="TD62" s="61"/>
      <c r="TE62" s="61"/>
      <c r="TF62" s="61"/>
      <c r="TG62" s="61"/>
      <c r="TH62" s="61"/>
      <c r="TI62" s="61"/>
      <c r="TJ62" s="61"/>
      <c r="TK62" s="61"/>
      <c r="TL62" s="61"/>
      <c r="TM62" s="61"/>
      <c r="TN62" s="61"/>
      <c r="TO62" s="61"/>
      <c r="TP62" s="61"/>
      <c r="TQ62" s="61"/>
      <c r="TR62" s="61"/>
      <c r="TS62" s="61"/>
      <c r="TT62" s="61"/>
      <c r="TU62" s="61"/>
      <c r="TV62" s="61"/>
      <c r="TW62" s="61"/>
      <c r="TX62" s="61"/>
      <c r="TY62" s="61"/>
      <c r="TZ62" s="61"/>
      <c r="UA62" s="61"/>
      <c r="UB62" s="61"/>
      <c r="UC62" s="61"/>
      <c r="UD62" s="61"/>
      <c r="UE62" s="61"/>
      <c r="UF62" s="61"/>
      <c r="UG62" s="61"/>
      <c r="UH62" s="61"/>
      <c r="UI62" s="61"/>
      <c r="UJ62" s="61"/>
      <c r="UK62" s="61"/>
      <c r="UL62" s="61"/>
      <c r="UM62" s="61"/>
      <c r="UN62" s="61"/>
      <c r="UO62" s="61"/>
      <c r="UP62" s="61"/>
      <c r="UQ62" s="61"/>
      <c r="UR62" s="61"/>
      <c r="US62" s="61"/>
      <c r="UT62" s="61"/>
      <c r="UU62" s="61"/>
      <c r="UV62" s="61"/>
      <c r="UW62" s="61"/>
      <c r="UX62" s="61"/>
      <c r="UY62" s="61"/>
      <c r="UZ62" s="61"/>
      <c r="VA62" s="61"/>
      <c r="VB62" s="61"/>
      <c r="VC62" s="61"/>
      <c r="VD62" s="61"/>
      <c r="VE62" s="61"/>
      <c r="VF62" s="61"/>
      <c r="VG62" s="61"/>
      <c r="VH62" s="61"/>
      <c r="VI62" s="61"/>
      <c r="VJ62" s="61"/>
      <c r="VK62" s="61"/>
      <c r="VL62" s="61"/>
      <c r="VM62" s="61"/>
      <c r="VN62" s="61"/>
      <c r="VO62" s="61"/>
      <c r="VP62" s="61"/>
      <c r="VQ62" s="61"/>
      <c r="VR62" s="61"/>
      <c r="VS62" s="61"/>
      <c r="VT62" s="61"/>
      <c r="VU62" s="61"/>
      <c r="VV62" s="61"/>
      <c r="VW62" s="61"/>
      <c r="VX62" s="61"/>
      <c r="VY62" s="61"/>
      <c r="VZ62" s="61"/>
      <c r="WA62" s="61"/>
      <c r="WB62" s="61"/>
      <c r="WC62" s="61"/>
      <c r="WD62" s="61"/>
      <c r="WE62" s="61"/>
      <c r="WF62" s="61"/>
      <c r="WG62" s="61"/>
      <c r="WH62" s="61"/>
      <c r="WI62" s="61"/>
      <c r="WJ62" s="61"/>
      <c r="WK62" s="61"/>
      <c r="WL62" s="61"/>
      <c r="WM62" s="61"/>
      <c r="WN62" s="61"/>
      <c r="WO62" s="61"/>
      <c r="WP62" s="61"/>
      <c r="WQ62" s="61"/>
      <c r="WR62" s="61"/>
      <c r="WS62" s="61"/>
      <c r="WT62" s="61"/>
      <c r="WU62" s="61"/>
      <c r="WV62" s="61"/>
      <c r="WW62" s="61"/>
      <c r="WX62" s="61"/>
      <c r="WY62" s="61"/>
      <c r="WZ62" s="61"/>
      <c r="XA62" s="61"/>
      <c r="XB62" s="61"/>
      <c r="XC62" s="61"/>
      <c r="XD62" s="61"/>
      <c r="XE62" s="61"/>
      <c r="XF62" s="61"/>
      <c r="XG62" s="61"/>
      <c r="XH62" s="61"/>
      <c r="XI62" s="61"/>
      <c r="XJ62" s="61"/>
      <c r="XK62" s="61"/>
      <c r="XL62" s="61"/>
      <c r="XM62" s="61"/>
      <c r="XN62" s="61"/>
      <c r="XO62" s="61"/>
      <c r="XP62" s="61"/>
      <c r="XQ62" s="61"/>
      <c r="XR62" s="61"/>
      <c r="XS62" s="61"/>
      <c r="XT62" s="61"/>
      <c r="XU62" s="61"/>
      <c r="XV62" s="61"/>
      <c r="XW62" s="61"/>
      <c r="XX62" s="61"/>
      <c r="XY62" s="61"/>
      <c r="XZ62" s="61"/>
      <c r="YA62" s="61"/>
      <c r="YB62" s="61"/>
      <c r="YC62" s="61"/>
      <c r="YD62" s="61"/>
      <c r="YE62" s="61"/>
      <c r="YF62" s="61"/>
      <c r="YG62" s="61"/>
      <c r="YH62" s="61"/>
      <c r="YI62" s="61"/>
      <c r="YJ62" s="61"/>
      <c r="YK62" s="61"/>
      <c r="YL62" s="61"/>
      <c r="YM62" s="61"/>
      <c r="YN62" s="61"/>
      <c r="YO62" s="61"/>
      <c r="YP62" s="61"/>
      <c r="YQ62" s="61"/>
      <c r="YR62" s="61"/>
      <c r="YS62" s="61"/>
      <c r="YT62" s="61"/>
      <c r="YU62" s="61"/>
      <c r="YV62" s="61"/>
      <c r="YW62" s="61"/>
      <c r="YX62" s="61"/>
      <c r="YY62" s="61"/>
      <c r="YZ62" s="61"/>
      <c r="ZA62" s="61"/>
      <c r="ZB62" s="61"/>
      <c r="ZC62" s="61"/>
      <c r="ZD62" s="61"/>
      <c r="ZE62" s="61"/>
      <c r="ZF62" s="61"/>
      <c r="ZG62" s="61"/>
      <c r="ZH62" s="61"/>
      <c r="ZI62" s="61"/>
      <c r="ZJ62" s="61"/>
      <c r="ZK62" s="61"/>
      <c r="ZL62" s="61"/>
      <c r="ZM62" s="61"/>
      <c r="ZN62" s="61"/>
      <c r="ZO62" s="61"/>
      <c r="ZP62" s="61"/>
      <c r="ZQ62" s="61"/>
      <c r="ZR62" s="61"/>
      <c r="ZS62" s="61"/>
      <c r="ZT62" s="61"/>
      <c r="ZU62" s="61"/>
      <c r="ZV62" s="61"/>
      <c r="ZW62" s="61"/>
      <c r="ZX62" s="61"/>
      <c r="ZY62" s="61"/>
      <c r="ZZ62" s="61"/>
      <c r="AAA62" s="61"/>
      <c r="AAB62" s="61"/>
      <c r="AAC62" s="61"/>
      <c r="AAD62" s="61"/>
      <c r="AAE62" s="61"/>
      <c r="AAF62" s="61"/>
      <c r="AAG62" s="61"/>
      <c r="AAH62" s="61"/>
      <c r="AAI62" s="61"/>
      <c r="AAJ62" s="61"/>
      <c r="AAK62" s="61"/>
      <c r="AAL62" s="61"/>
      <c r="AAM62" s="61"/>
      <c r="AAN62" s="61"/>
      <c r="AAO62" s="61"/>
      <c r="AAP62" s="61"/>
      <c r="AAQ62" s="61"/>
      <c r="AAR62" s="61"/>
      <c r="AAS62" s="61"/>
      <c r="AAT62" s="61"/>
      <c r="AAU62" s="61"/>
      <c r="AAV62" s="61"/>
      <c r="AAW62" s="61"/>
      <c r="AAX62" s="61"/>
      <c r="AAY62" s="61"/>
      <c r="AAZ62" s="61"/>
      <c r="ABA62" s="61"/>
      <c r="ABB62" s="61"/>
      <c r="ABC62" s="61"/>
      <c r="ABD62" s="61"/>
      <c r="ABE62" s="61"/>
      <c r="ABF62" s="61"/>
      <c r="ABG62" s="61"/>
      <c r="ABH62" s="61"/>
      <c r="ABI62" s="61"/>
      <c r="ABJ62" s="61"/>
      <c r="ABK62" s="61"/>
      <c r="ABL62" s="61"/>
      <c r="ABM62" s="61"/>
      <c r="ABN62" s="61"/>
      <c r="ABO62" s="61"/>
      <c r="ABP62" s="61"/>
      <c r="ABQ62" s="61"/>
      <c r="ABR62" s="61"/>
      <c r="ABS62" s="61"/>
      <c r="ABT62" s="61"/>
      <c r="ABU62" s="61"/>
      <c r="ABV62" s="61"/>
      <c r="ABW62" s="61"/>
      <c r="ABX62" s="61"/>
      <c r="ABY62" s="61"/>
      <c r="ABZ62" s="61"/>
      <c r="ACA62" s="61"/>
      <c r="ACB62" s="61"/>
      <c r="ACC62" s="61"/>
      <c r="ACD62" s="61"/>
      <c r="ACE62" s="61"/>
      <c r="ACF62" s="61"/>
      <c r="ACG62" s="61"/>
      <c r="ACH62" s="61"/>
      <c r="ACI62" s="61"/>
      <c r="ACJ62" s="61"/>
      <c r="ACK62" s="61"/>
      <c r="ACL62" s="61"/>
      <c r="ACM62" s="61"/>
      <c r="ACN62" s="61"/>
      <c r="ACO62" s="61"/>
      <c r="ACP62" s="61"/>
      <c r="ACQ62" s="61"/>
      <c r="ACR62" s="61"/>
      <c r="ACS62" s="61"/>
      <c r="ACT62" s="61"/>
      <c r="ACU62" s="61"/>
      <c r="ACV62" s="61"/>
      <c r="ACW62" s="61"/>
      <c r="ACX62" s="61"/>
      <c r="ACY62" s="61"/>
      <c r="ACZ62" s="61"/>
      <c r="ADA62" s="61"/>
      <c r="ADB62" s="61"/>
      <c r="ADC62" s="61"/>
      <c r="ADD62" s="61"/>
      <c r="ADE62" s="61"/>
      <c r="ADF62" s="61"/>
      <c r="ADG62" s="61"/>
      <c r="ADH62" s="61"/>
      <c r="ADI62" s="61"/>
      <c r="ADJ62" s="61"/>
      <c r="ADK62" s="61"/>
      <c r="ADL62" s="61"/>
      <c r="ADM62" s="61"/>
      <c r="ADN62" s="61"/>
      <c r="ADO62" s="61"/>
      <c r="ADP62" s="61"/>
      <c r="ADQ62" s="61"/>
      <c r="ADR62" s="61"/>
      <c r="ADS62" s="61"/>
      <c r="ADT62" s="61"/>
      <c r="ADU62" s="61"/>
      <c r="ADV62" s="61"/>
      <c r="ADW62" s="61"/>
      <c r="ADX62" s="61"/>
      <c r="ADY62" s="61"/>
      <c r="ADZ62" s="61"/>
      <c r="AEA62" s="61"/>
      <c r="AEB62" s="61"/>
      <c r="AEC62" s="61"/>
      <c r="AED62" s="61"/>
      <c r="AEE62" s="61"/>
      <c r="AEF62" s="61"/>
      <c r="AEG62" s="61"/>
      <c r="AEH62" s="61"/>
      <c r="AEI62" s="61"/>
      <c r="AEJ62" s="61"/>
      <c r="AEK62" s="61"/>
      <c r="AEL62" s="61"/>
      <c r="AEM62" s="61"/>
      <c r="AEN62" s="61"/>
      <c r="AEO62" s="61"/>
      <c r="AEP62" s="61"/>
      <c r="AEQ62" s="61"/>
      <c r="AER62" s="61"/>
      <c r="AES62" s="61"/>
      <c r="AET62" s="61"/>
      <c r="AEU62" s="61"/>
      <c r="AEV62" s="61"/>
      <c r="AEW62" s="61"/>
      <c r="AEX62" s="61"/>
      <c r="AEY62" s="61"/>
      <c r="AEZ62" s="61"/>
      <c r="AFA62" s="61"/>
      <c r="AFB62" s="61"/>
      <c r="AFC62" s="61"/>
      <c r="AFD62" s="61"/>
      <c r="AFE62" s="61"/>
      <c r="AFF62" s="61"/>
      <c r="AFG62" s="61"/>
      <c r="AFH62" s="61"/>
      <c r="AFI62" s="61"/>
      <c r="AFJ62" s="61"/>
      <c r="AFK62" s="61"/>
      <c r="AFL62" s="61"/>
      <c r="AFM62" s="61"/>
      <c r="AFN62" s="61"/>
      <c r="AFO62" s="61"/>
      <c r="AFP62" s="61"/>
      <c r="AFQ62" s="61"/>
      <c r="AFR62" s="61"/>
      <c r="AFS62" s="61"/>
      <c r="AFT62" s="61"/>
      <c r="AFU62" s="61"/>
      <c r="AFV62" s="61"/>
      <c r="AFW62" s="61"/>
      <c r="AFX62" s="61"/>
      <c r="AFY62" s="61"/>
      <c r="AFZ62" s="61"/>
      <c r="AGA62" s="61"/>
      <c r="AGB62" s="61"/>
      <c r="AGC62" s="61"/>
      <c r="AGD62" s="61"/>
      <c r="AGE62" s="61"/>
      <c r="AGF62" s="61"/>
      <c r="AGG62" s="61"/>
      <c r="AGH62" s="61"/>
      <c r="AGI62" s="61"/>
      <c r="AGJ62" s="61"/>
      <c r="AGK62" s="61"/>
      <c r="AGL62" s="61"/>
      <c r="AGM62" s="61"/>
      <c r="AGN62" s="61"/>
      <c r="AGO62" s="61"/>
      <c r="AGP62" s="61"/>
      <c r="AGQ62" s="61"/>
      <c r="AGR62" s="61"/>
      <c r="AGS62" s="61"/>
      <c r="AGT62" s="61"/>
      <c r="AGU62" s="61"/>
      <c r="AGV62" s="61"/>
      <c r="AGW62" s="61"/>
      <c r="AGX62" s="61"/>
      <c r="AGY62" s="61"/>
      <c r="AGZ62" s="61"/>
      <c r="AHA62" s="61"/>
      <c r="AHB62" s="61"/>
      <c r="AHC62" s="61"/>
      <c r="AHD62" s="61"/>
      <c r="AHE62" s="61"/>
      <c r="AHF62" s="61"/>
      <c r="AHG62" s="61"/>
      <c r="AHH62" s="61"/>
      <c r="AHI62" s="61"/>
      <c r="AHJ62" s="61"/>
      <c r="AHK62" s="61"/>
      <c r="AHL62" s="61"/>
      <c r="AHM62" s="61"/>
      <c r="AHN62" s="61"/>
      <c r="AHO62" s="61"/>
      <c r="AHP62" s="61"/>
      <c r="AHQ62" s="61"/>
      <c r="AHR62" s="61"/>
      <c r="AHS62" s="61"/>
      <c r="AHT62" s="61"/>
      <c r="AHU62" s="61"/>
      <c r="AHV62" s="61"/>
      <c r="AHW62" s="61"/>
      <c r="AHX62" s="61"/>
      <c r="AHY62" s="61"/>
      <c r="AHZ62" s="61"/>
      <c r="AIA62" s="61"/>
      <c r="AIB62" s="61"/>
      <c r="AIC62" s="61"/>
      <c r="AID62" s="61"/>
      <c r="AIE62" s="61"/>
      <c r="AIF62" s="61"/>
      <c r="AIG62" s="61"/>
      <c r="AIH62" s="61"/>
      <c r="AII62" s="61"/>
      <c r="AIJ62" s="61"/>
      <c r="AIK62" s="61"/>
      <c r="AIL62" s="61"/>
      <c r="AIM62" s="61"/>
      <c r="AIN62" s="61"/>
      <c r="AIO62" s="61"/>
      <c r="AIP62" s="61"/>
      <c r="AIQ62" s="61"/>
      <c r="AIR62" s="61"/>
      <c r="AIS62" s="61"/>
      <c r="AIT62" s="61"/>
      <c r="AIU62" s="61"/>
      <c r="AIV62" s="61"/>
      <c r="AIW62" s="61"/>
      <c r="AIX62" s="61"/>
      <c r="AIY62" s="61"/>
      <c r="AIZ62" s="61"/>
      <c r="AJA62" s="61"/>
      <c r="AJB62" s="61"/>
      <c r="AJC62" s="61"/>
      <c r="AJD62" s="61"/>
      <c r="AJE62" s="61"/>
      <c r="AJF62" s="61"/>
      <c r="AJG62" s="61"/>
      <c r="AJH62" s="61"/>
      <c r="AJI62" s="61"/>
      <c r="AJJ62" s="61"/>
      <c r="AJK62" s="61"/>
      <c r="AJL62" s="61"/>
      <c r="AJM62" s="61"/>
      <c r="AJN62" s="61"/>
      <c r="AJO62" s="61"/>
      <c r="AJP62" s="61"/>
      <c r="AJQ62" s="61"/>
      <c r="AJR62" s="61"/>
      <c r="AJS62" s="61"/>
      <c r="AJT62" s="61"/>
      <c r="AJU62" s="61"/>
      <c r="AJV62" s="61"/>
      <c r="AJW62" s="61"/>
      <c r="AJX62" s="61"/>
      <c r="AJY62" s="61"/>
      <c r="AJZ62" s="61"/>
      <c r="AKA62" s="61"/>
      <c r="AKB62" s="61"/>
      <c r="AKC62" s="61"/>
      <c r="AKD62" s="61"/>
      <c r="AKE62" s="61"/>
      <c r="AKF62" s="61"/>
      <c r="AKG62" s="61"/>
      <c r="AKH62" s="61"/>
      <c r="AKI62" s="61"/>
      <c r="AKJ62" s="61"/>
      <c r="AKK62" s="61"/>
      <c r="AKL62" s="61"/>
      <c r="AKM62" s="61"/>
      <c r="AKN62" s="61"/>
      <c r="AKO62" s="61"/>
      <c r="AKP62" s="61"/>
      <c r="AKQ62" s="61"/>
      <c r="AKR62" s="61"/>
      <c r="AKS62" s="61"/>
      <c r="AKT62" s="61"/>
      <c r="AKU62" s="61"/>
      <c r="AKV62" s="61"/>
      <c r="AKW62" s="61"/>
      <c r="AKX62" s="61"/>
      <c r="AKY62" s="61"/>
      <c r="AKZ62" s="61"/>
      <c r="ALA62" s="61"/>
      <c r="ALB62" s="61"/>
      <c r="ALC62" s="61"/>
      <c r="ALD62" s="61"/>
      <c r="ALE62" s="61"/>
      <c r="ALF62" s="61"/>
      <c r="ALG62" s="61"/>
      <c r="ALH62" s="61"/>
      <c r="ALI62" s="61"/>
      <c r="ALJ62" s="61"/>
      <c r="ALK62" s="61"/>
      <c r="ALL62" s="61"/>
      <c r="ALM62" s="61"/>
      <c r="ALN62" s="61"/>
      <c r="ALO62" s="61"/>
      <c r="ALP62" s="61"/>
      <c r="ALQ62" s="61"/>
      <c r="ALR62" s="61"/>
      <c r="ALS62" s="61"/>
      <c r="ALT62" s="61"/>
      <c r="ALU62" s="61"/>
      <c r="ALV62" s="61"/>
      <c r="ALW62" s="61"/>
      <c r="ALX62" s="61"/>
      <c r="ALY62" s="61"/>
      <c r="ALZ62" s="61"/>
      <c r="AMA62" s="61"/>
      <c r="AMB62" s="61"/>
      <c r="AMC62" s="61"/>
      <c r="AMD62" s="61"/>
      <c r="AME62" s="61"/>
      <c r="AMF62" s="61"/>
      <c r="AMG62" s="61"/>
      <c r="AMH62" s="61"/>
      <c r="AMI62" s="61"/>
      <c r="AMJ62" s="61"/>
      <c r="AMK62" s="61"/>
    </row>
    <row r="63" spans="1:1025" s="62" customFormat="1" x14ac:dyDescent="0.2">
      <c r="A63" s="61"/>
      <c r="B63" s="80" t="s">
        <v>296</v>
      </c>
      <c r="C63" s="81"/>
      <c r="D63" s="81"/>
      <c r="E63" s="93" t="s">
        <v>279</v>
      </c>
      <c r="F63" s="93"/>
      <c r="G63" s="93"/>
      <c r="H63" s="93"/>
      <c r="I63" s="93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  <c r="DR63" s="61"/>
      <c r="DS63" s="61"/>
      <c r="DT63" s="61"/>
      <c r="DU63" s="61"/>
      <c r="DV63" s="61"/>
      <c r="DW63" s="61"/>
      <c r="DX63" s="61"/>
      <c r="DY63" s="61"/>
      <c r="DZ63" s="61"/>
      <c r="EA63" s="61"/>
      <c r="EB63" s="61"/>
      <c r="EC63" s="61"/>
      <c r="ED63" s="61"/>
      <c r="EE63" s="61"/>
      <c r="EF63" s="61"/>
      <c r="EG63" s="61"/>
      <c r="EH63" s="61"/>
      <c r="EI63" s="61"/>
      <c r="EJ63" s="61"/>
      <c r="EK63" s="61"/>
      <c r="EL63" s="61"/>
      <c r="EM63" s="61"/>
      <c r="EN63" s="61"/>
      <c r="EO63" s="61"/>
      <c r="EP63" s="61"/>
      <c r="EQ63" s="61"/>
      <c r="ER63" s="61"/>
      <c r="ES63" s="61"/>
      <c r="ET63" s="61"/>
      <c r="EU63" s="61"/>
      <c r="EV63" s="61"/>
      <c r="EW63" s="61"/>
      <c r="EX63" s="61"/>
      <c r="EY63" s="61"/>
      <c r="EZ63" s="61"/>
      <c r="FA63" s="61"/>
      <c r="FB63" s="61"/>
      <c r="FC63" s="61"/>
      <c r="FD63" s="61"/>
      <c r="FE63" s="61"/>
      <c r="FF63" s="61"/>
      <c r="FG63" s="61"/>
      <c r="FH63" s="61"/>
      <c r="FI63" s="61"/>
      <c r="FJ63" s="61"/>
      <c r="FK63" s="61"/>
      <c r="FL63" s="61"/>
      <c r="FM63" s="61"/>
      <c r="FN63" s="61"/>
      <c r="FO63" s="61"/>
      <c r="FP63" s="61"/>
      <c r="FQ63" s="61"/>
      <c r="FR63" s="61"/>
      <c r="FS63" s="61"/>
      <c r="FT63" s="61"/>
      <c r="FU63" s="61"/>
      <c r="FV63" s="61"/>
      <c r="FW63" s="61"/>
      <c r="FX63" s="61"/>
      <c r="FY63" s="61"/>
      <c r="FZ63" s="61"/>
      <c r="GA63" s="61"/>
      <c r="GB63" s="61"/>
      <c r="GC63" s="61"/>
      <c r="GD63" s="61"/>
      <c r="GE63" s="61"/>
      <c r="GF63" s="61"/>
      <c r="GG63" s="61"/>
      <c r="GH63" s="61"/>
      <c r="GI63" s="61"/>
      <c r="GJ63" s="61"/>
      <c r="GK63" s="61"/>
      <c r="GL63" s="61"/>
      <c r="GM63" s="61"/>
      <c r="GN63" s="61"/>
      <c r="GO63" s="61"/>
      <c r="GP63" s="61"/>
      <c r="GQ63" s="61"/>
      <c r="GR63" s="61"/>
      <c r="GS63" s="61"/>
      <c r="GT63" s="61"/>
      <c r="GU63" s="61"/>
      <c r="GV63" s="61"/>
      <c r="GW63" s="61"/>
      <c r="GX63" s="61"/>
      <c r="GY63" s="61"/>
      <c r="GZ63" s="61"/>
      <c r="HA63" s="61"/>
      <c r="HB63" s="61"/>
      <c r="HC63" s="61"/>
      <c r="HD63" s="61"/>
      <c r="HE63" s="61"/>
      <c r="HF63" s="61"/>
      <c r="HG63" s="61"/>
      <c r="HH63" s="61"/>
      <c r="HI63" s="61"/>
      <c r="HJ63" s="61"/>
      <c r="HK63" s="61"/>
      <c r="HL63" s="61"/>
      <c r="HM63" s="61"/>
      <c r="HN63" s="61"/>
      <c r="HO63" s="61"/>
      <c r="HP63" s="61"/>
      <c r="HQ63" s="61"/>
      <c r="HR63" s="61"/>
      <c r="HS63" s="61"/>
      <c r="HT63" s="61"/>
      <c r="HU63" s="61"/>
      <c r="HV63" s="61"/>
      <c r="HW63" s="61"/>
      <c r="HX63" s="61"/>
      <c r="HY63" s="61"/>
      <c r="HZ63" s="61"/>
      <c r="IA63" s="61"/>
      <c r="IB63" s="61"/>
      <c r="IC63" s="61"/>
      <c r="ID63" s="61"/>
      <c r="IE63" s="61"/>
      <c r="IF63" s="61"/>
      <c r="IG63" s="61"/>
      <c r="IH63" s="61"/>
      <c r="II63" s="61"/>
      <c r="IJ63" s="61"/>
      <c r="IK63" s="61"/>
      <c r="IL63" s="61"/>
      <c r="IM63" s="61"/>
      <c r="IN63" s="61"/>
      <c r="IO63" s="61"/>
      <c r="IP63" s="61"/>
      <c r="IQ63" s="61"/>
      <c r="IR63" s="61"/>
      <c r="IS63" s="61"/>
      <c r="IT63" s="61"/>
      <c r="IU63" s="61"/>
      <c r="IV63" s="61"/>
      <c r="IW63" s="61"/>
      <c r="IX63" s="61"/>
      <c r="IY63" s="61"/>
      <c r="IZ63" s="61"/>
      <c r="JA63" s="61"/>
      <c r="JB63" s="61"/>
      <c r="JC63" s="61"/>
      <c r="JD63" s="61"/>
      <c r="JE63" s="61"/>
      <c r="JF63" s="61"/>
      <c r="JG63" s="61"/>
      <c r="JH63" s="61"/>
      <c r="JI63" s="61"/>
      <c r="JJ63" s="61"/>
      <c r="JK63" s="61"/>
      <c r="JL63" s="61"/>
      <c r="JM63" s="61"/>
      <c r="JN63" s="61"/>
      <c r="JO63" s="61"/>
      <c r="JP63" s="61"/>
      <c r="JQ63" s="61"/>
      <c r="JR63" s="61"/>
      <c r="JS63" s="61"/>
      <c r="JT63" s="61"/>
      <c r="JU63" s="61"/>
      <c r="JV63" s="61"/>
      <c r="JW63" s="61"/>
      <c r="JX63" s="61"/>
      <c r="JY63" s="61"/>
      <c r="JZ63" s="61"/>
      <c r="KA63" s="61"/>
      <c r="KB63" s="61"/>
      <c r="KC63" s="61"/>
      <c r="KD63" s="61"/>
      <c r="KE63" s="61"/>
      <c r="KF63" s="61"/>
      <c r="KG63" s="61"/>
      <c r="KH63" s="61"/>
      <c r="KI63" s="61"/>
      <c r="KJ63" s="61"/>
      <c r="KK63" s="61"/>
      <c r="KL63" s="61"/>
      <c r="KM63" s="61"/>
      <c r="KN63" s="61"/>
      <c r="KO63" s="61"/>
      <c r="KP63" s="61"/>
      <c r="KQ63" s="61"/>
      <c r="KR63" s="61"/>
      <c r="KS63" s="61"/>
      <c r="KT63" s="61"/>
      <c r="KU63" s="61"/>
      <c r="KV63" s="61"/>
      <c r="KW63" s="61"/>
      <c r="KX63" s="61"/>
      <c r="KY63" s="61"/>
      <c r="KZ63" s="61"/>
      <c r="LA63" s="61"/>
      <c r="LB63" s="61"/>
      <c r="LC63" s="61"/>
      <c r="LD63" s="61"/>
      <c r="LE63" s="61"/>
      <c r="LF63" s="61"/>
      <c r="LG63" s="61"/>
      <c r="LH63" s="61"/>
      <c r="LI63" s="61"/>
      <c r="LJ63" s="61"/>
      <c r="LK63" s="61"/>
      <c r="LL63" s="61"/>
      <c r="LM63" s="61"/>
      <c r="LN63" s="61"/>
      <c r="LO63" s="61"/>
      <c r="LP63" s="61"/>
      <c r="LQ63" s="61"/>
      <c r="LR63" s="61"/>
      <c r="LS63" s="61"/>
      <c r="LT63" s="61"/>
      <c r="LU63" s="61"/>
      <c r="LV63" s="61"/>
      <c r="LW63" s="61"/>
      <c r="LX63" s="61"/>
      <c r="LY63" s="61"/>
      <c r="LZ63" s="61"/>
      <c r="MA63" s="61"/>
      <c r="MB63" s="61"/>
      <c r="MC63" s="61"/>
      <c r="MD63" s="61"/>
      <c r="ME63" s="61"/>
      <c r="MF63" s="61"/>
      <c r="MG63" s="61"/>
      <c r="MH63" s="61"/>
      <c r="MI63" s="61"/>
      <c r="MJ63" s="61"/>
      <c r="MK63" s="61"/>
      <c r="ML63" s="61"/>
      <c r="MM63" s="61"/>
      <c r="MN63" s="61"/>
      <c r="MO63" s="61"/>
      <c r="MP63" s="61"/>
      <c r="MQ63" s="61"/>
      <c r="MR63" s="61"/>
      <c r="MS63" s="61"/>
      <c r="MT63" s="61"/>
      <c r="MU63" s="61"/>
      <c r="MV63" s="61"/>
      <c r="MW63" s="61"/>
      <c r="MX63" s="61"/>
      <c r="MY63" s="61"/>
      <c r="MZ63" s="61"/>
      <c r="NA63" s="61"/>
      <c r="NB63" s="61"/>
      <c r="NC63" s="61"/>
      <c r="ND63" s="61"/>
      <c r="NE63" s="61"/>
      <c r="NF63" s="61"/>
      <c r="NG63" s="61"/>
      <c r="NH63" s="61"/>
      <c r="NI63" s="61"/>
      <c r="NJ63" s="61"/>
      <c r="NK63" s="61"/>
      <c r="NL63" s="61"/>
      <c r="NM63" s="61"/>
      <c r="NN63" s="61"/>
      <c r="NO63" s="61"/>
      <c r="NP63" s="61"/>
      <c r="NQ63" s="61"/>
      <c r="NR63" s="61"/>
      <c r="NS63" s="61"/>
      <c r="NT63" s="61"/>
      <c r="NU63" s="61"/>
      <c r="NV63" s="61"/>
      <c r="NW63" s="61"/>
      <c r="NX63" s="61"/>
      <c r="NY63" s="61"/>
      <c r="NZ63" s="61"/>
      <c r="OA63" s="61"/>
      <c r="OB63" s="61"/>
      <c r="OC63" s="61"/>
      <c r="OD63" s="61"/>
      <c r="OE63" s="61"/>
      <c r="OF63" s="61"/>
      <c r="OG63" s="61"/>
      <c r="OH63" s="61"/>
      <c r="OI63" s="61"/>
      <c r="OJ63" s="61"/>
      <c r="OK63" s="61"/>
      <c r="OL63" s="61"/>
      <c r="OM63" s="61"/>
      <c r="ON63" s="61"/>
      <c r="OO63" s="61"/>
      <c r="OP63" s="61"/>
      <c r="OQ63" s="61"/>
      <c r="OR63" s="61"/>
      <c r="OS63" s="61"/>
      <c r="OT63" s="61"/>
      <c r="OU63" s="61"/>
      <c r="OV63" s="61"/>
      <c r="OW63" s="61"/>
      <c r="OX63" s="61"/>
      <c r="OY63" s="61"/>
      <c r="OZ63" s="61"/>
      <c r="PA63" s="61"/>
      <c r="PB63" s="61"/>
      <c r="PC63" s="61"/>
      <c r="PD63" s="61"/>
      <c r="PE63" s="61"/>
      <c r="PF63" s="61"/>
      <c r="PG63" s="61"/>
      <c r="PH63" s="61"/>
      <c r="PI63" s="61"/>
      <c r="PJ63" s="61"/>
      <c r="PK63" s="61"/>
      <c r="PL63" s="61"/>
      <c r="PM63" s="61"/>
      <c r="PN63" s="61"/>
      <c r="PO63" s="61"/>
      <c r="PP63" s="61"/>
      <c r="PQ63" s="61"/>
      <c r="PR63" s="61"/>
      <c r="PS63" s="61"/>
      <c r="PT63" s="61"/>
      <c r="PU63" s="61"/>
      <c r="PV63" s="61"/>
      <c r="PW63" s="61"/>
      <c r="PX63" s="61"/>
      <c r="PY63" s="61"/>
      <c r="PZ63" s="61"/>
      <c r="QA63" s="61"/>
      <c r="QB63" s="61"/>
      <c r="QC63" s="61"/>
      <c r="QD63" s="61"/>
      <c r="QE63" s="61"/>
      <c r="QF63" s="61"/>
      <c r="QG63" s="61"/>
      <c r="QH63" s="61"/>
      <c r="QI63" s="61"/>
      <c r="QJ63" s="61"/>
      <c r="QK63" s="61"/>
      <c r="QL63" s="61"/>
      <c r="QM63" s="61"/>
      <c r="QN63" s="61"/>
      <c r="QO63" s="61"/>
      <c r="QP63" s="61"/>
      <c r="QQ63" s="61"/>
      <c r="QR63" s="61"/>
      <c r="QS63" s="61"/>
      <c r="QT63" s="61"/>
      <c r="QU63" s="61"/>
      <c r="QV63" s="61"/>
      <c r="QW63" s="61"/>
      <c r="QX63" s="61"/>
      <c r="QY63" s="61"/>
      <c r="QZ63" s="61"/>
      <c r="RA63" s="61"/>
      <c r="RB63" s="61"/>
      <c r="RC63" s="61"/>
      <c r="RD63" s="61"/>
      <c r="RE63" s="61"/>
      <c r="RF63" s="61"/>
      <c r="RG63" s="61"/>
      <c r="RH63" s="61"/>
      <c r="RI63" s="61"/>
      <c r="RJ63" s="61"/>
      <c r="RK63" s="61"/>
      <c r="RL63" s="61"/>
      <c r="RM63" s="61"/>
      <c r="RN63" s="61"/>
      <c r="RO63" s="61"/>
      <c r="RP63" s="61"/>
      <c r="RQ63" s="61"/>
      <c r="RR63" s="61"/>
      <c r="RS63" s="61"/>
      <c r="RT63" s="61"/>
      <c r="RU63" s="61"/>
      <c r="RV63" s="61"/>
      <c r="RW63" s="61"/>
      <c r="RX63" s="61"/>
      <c r="RY63" s="61"/>
      <c r="RZ63" s="61"/>
      <c r="SA63" s="61"/>
      <c r="SB63" s="61"/>
      <c r="SC63" s="61"/>
      <c r="SD63" s="61"/>
      <c r="SE63" s="61"/>
      <c r="SF63" s="61"/>
      <c r="SG63" s="61"/>
      <c r="SH63" s="61"/>
      <c r="SI63" s="61"/>
      <c r="SJ63" s="61"/>
      <c r="SK63" s="61"/>
      <c r="SL63" s="61"/>
      <c r="SM63" s="61"/>
      <c r="SN63" s="61"/>
      <c r="SO63" s="61"/>
      <c r="SP63" s="61"/>
      <c r="SQ63" s="61"/>
      <c r="SR63" s="61"/>
      <c r="SS63" s="61"/>
      <c r="ST63" s="61"/>
      <c r="SU63" s="61"/>
      <c r="SV63" s="61"/>
      <c r="SW63" s="61"/>
      <c r="SX63" s="61"/>
      <c r="SY63" s="61"/>
      <c r="SZ63" s="61"/>
      <c r="TA63" s="61"/>
      <c r="TB63" s="61"/>
      <c r="TC63" s="61"/>
      <c r="TD63" s="61"/>
      <c r="TE63" s="61"/>
      <c r="TF63" s="61"/>
      <c r="TG63" s="61"/>
      <c r="TH63" s="61"/>
      <c r="TI63" s="61"/>
      <c r="TJ63" s="61"/>
      <c r="TK63" s="61"/>
      <c r="TL63" s="61"/>
      <c r="TM63" s="61"/>
      <c r="TN63" s="61"/>
      <c r="TO63" s="61"/>
      <c r="TP63" s="61"/>
      <c r="TQ63" s="61"/>
      <c r="TR63" s="61"/>
      <c r="TS63" s="61"/>
      <c r="TT63" s="61"/>
      <c r="TU63" s="61"/>
      <c r="TV63" s="61"/>
      <c r="TW63" s="61"/>
      <c r="TX63" s="61"/>
      <c r="TY63" s="61"/>
      <c r="TZ63" s="61"/>
      <c r="UA63" s="61"/>
      <c r="UB63" s="61"/>
      <c r="UC63" s="61"/>
      <c r="UD63" s="61"/>
      <c r="UE63" s="61"/>
      <c r="UF63" s="61"/>
      <c r="UG63" s="61"/>
      <c r="UH63" s="61"/>
      <c r="UI63" s="61"/>
      <c r="UJ63" s="61"/>
      <c r="UK63" s="61"/>
      <c r="UL63" s="61"/>
      <c r="UM63" s="61"/>
      <c r="UN63" s="61"/>
      <c r="UO63" s="61"/>
      <c r="UP63" s="61"/>
      <c r="UQ63" s="61"/>
      <c r="UR63" s="61"/>
      <c r="US63" s="61"/>
      <c r="UT63" s="61"/>
      <c r="UU63" s="61"/>
      <c r="UV63" s="61"/>
      <c r="UW63" s="61"/>
      <c r="UX63" s="61"/>
      <c r="UY63" s="61"/>
      <c r="UZ63" s="61"/>
      <c r="VA63" s="61"/>
      <c r="VB63" s="61"/>
      <c r="VC63" s="61"/>
      <c r="VD63" s="61"/>
      <c r="VE63" s="61"/>
      <c r="VF63" s="61"/>
      <c r="VG63" s="61"/>
      <c r="VH63" s="61"/>
      <c r="VI63" s="61"/>
      <c r="VJ63" s="61"/>
      <c r="VK63" s="61"/>
      <c r="VL63" s="61"/>
      <c r="VM63" s="61"/>
      <c r="VN63" s="61"/>
      <c r="VO63" s="61"/>
      <c r="VP63" s="61"/>
      <c r="VQ63" s="61"/>
      <c r="VR63" s="61"/>
      <c r="VS63" s="61"/>
      <c r="VT63" s="61"/>
      <c r="VU63" s="61"/>
      <c r="VV63" s="61"/>
      <c r="VW63" s="61"/>
      <c r="VX63" s="61"/>
      <c r="VY63" s="61"/>
      <c r="VZ63" s="61"/>
      <c r="WA63" s="61"/>
      <c r="WB63" s="61"/>
      <c r="WC63" s="61"/>
      <c r="WD63" s="61"/>
      <c r="WE63" s="61"/>
      <c r="WF63" s="61"/>
      <c r="WG63" s="61"/>
      <c r="WH63" s="61"/>
      <c r="WI63" s="61"/>
      <c r="WJ63" s="61"/>
      <c r="WK63" s="61"/>
      <c r="WL63" s="61"/>
      <c r="WM63" s="61"/>
      <c r="WN63" s="61"/>
      <c r="WO63" s="61"/>
      <c r="WP63" s="61"/>
      <c r="WQ63" s="61"/>
      <c r="WR63" s="61"/>
      <c r="WS63" s="61"/>
      <c r="WT63" s="61"/>
      <c r="WU63" s="61"/>
      <c r="WV63" s="61"/>
      <c r="WW63" s="61"/>
      <c r="WX63" s="61"/>
      <c r="WY63" s="61"/>
      <c r="WZ63" s="61"/>
      <c r="XA63" s="61"/>
      <c r="XB63" s="61"/>
      <c r="XC63" s="61"/>
      <c r="XD63" s="61"/>
      <c r="XE63" s="61"/>
      <c r="XF63" s="61"/>
      <c r="XG63" s="61"/>
      <c r="XH63" s="61"/>
      <c r="XI63" s="61"/>
      <c r="XJ63" s="61"/>
      <c r="XK63" s="61"/>
      <c r="XL63" s="61"/>
      <c r="XM63" s="61"/>
      <c r="XN63" s="61"/>
      <c r="XO63" s="61"/>
      <c r="XP63" s="61"/>
      <c r="XQ63" s="61"/>
      <c r="XR63" s="61"/>
      <c r="XS63" s="61"/>
      <c r="XT63" s="61"/>
      <c r="XU63" s="61"/>
      <c r="XV63" s="61"/>
      <c r="XW63" s="61"/>
      <c r="XX63" s="61"/>
      <c r="XY63" s="61"/>
      <c r="XZ63" s="61"/>
      <c r="YA63" s="61"/>
      <c r="YB63" s="61"/>
      <c r="YC63" s="61"/>
      <c r="YD63" s="61"/>
      <c r="YE63" s="61"/>
      <c r="YF63" s="61"/>
      <c r="YG63" s="61"/>
      <c r="YH63" s="61"/>
      <c r="YI63" s="61"/>
      <c r="YJ63" s="61"/>
      <c r="YK63" s="61"/>
      <c r="YL63" s="61"/>
      <c r="YM63" s="61"/>
      <c r="YN63" s="61"/>
      <c r="YO63" s="61"/>
      <c r="YP63" s="61"/>
      <c r="YQ63" s="61"/>
      <c r="YR63" s="61"/>
      <c r="YS63" s="61"/>
      <c r="YT63" s="61"/>
      <c r="YU63" s="61"/>
      <c r="YV63" s="61"/>
      <c r="YW63" s="61"/>
      <c r="YX63" s="61"/>
      <c r="YY63" s="61"/>
      <c r="YZ63" s="61"/>
      <c r="ZA63" s="61"/>
      <c r="ZB63" s="61"/>
      <c r="ZC63" s="61"/>
      <c r="ZD63" s="61"/>
      <c r="ZE63" s="61"/>
      <c r="ZF63" s="61"/>
      <c r="ZG63" s="61"/>
      <c r="ZH63" s="61"/>
      <c r="ZI63" s="61"/>
      <c r="ZJ63" s="61"/>
      <c r="ZK63" s="61"/>
      <c r="ZL63" s="61"/>
      <c r="ZM63" s="61"/>
      <c r="ZN63" s="61"/>
      <c r="ZO63" s="61"/>
      <c r="ZP63" s="61"/>
      <c r="ZQ63" s="61"/>
      <c r="ZR63" s="61"/>
      <c r="ZS63" s="61"/>
      <c r="ZT63" s="61"/>
      <c r="ZU63" s="61"/>
      <c r="ZV63" s="61"/>
      <c r="ZW63" s="61"/>
      <c r="ZX63" s="61"/>
      <c r="ZY63" s="61"/>
      <c r="ZZ63" s="61"/>
      <c r="AAA63" s="61"/>
      <c r="AAB63" s="61"/>
      <c r="AAC63" s="61"/>
      <c r="AAD63" s="61"/>
      <c r="AAE63" s="61"/>
      <c r="AAF63" s="61"/>
      <c r="AAG63" s="61"/>
      <c r="AAH63" s="61"/>
      <c r="AAI63" s="61"/>
      <c r="AAJ63" s="61"/>
      <c r="AAK63" s="61"/>
      <c r="AAL63" s="61"/>
      <c r="AAM63" s="61"/>
      <c r="AAN63" s="61"/>
      <c r="AAO63" s="61"/>
      <c r="AAP63" s="61"/>
      <c r="AAQ63" s="61"/>
      <c r="AAR63" s="61"/>
      <c r="AAS63" s="61"/>
      <c r="AAT63" s="61"/>
      <c r="AAU63" s="61"/>
      <c r="AAV63" s="61"/>
      <c r="AAW63" s="61"/>
      <c r="AAX63" s="61"/>
      <c r="AAY63" s="61"/>
      <c r="AAZ63" s="61"/>
      <c r="ABA63" s="61"/>
      <c r="ABB63" s="61"/>
      <c r="ABC63" s="61"/>
      <c r="ABD63" s="61"/>
      <c r="ABE63" s="61"/>
      <c r="ABF63" s="61"/>
      <c r="ABG63" s="61"/>
      <c r="ABH63" s="61"/>
      <c r="ABI63" s="61"/>
      <c r="ABJ63" s="61"/>
      <c r="ABK63" s="61"/>
      <c r="ABL63" s="61"/>
      <c r="ABM63" s="61"/>
      <c r="ABN63" s="61"/>
      <c r="ABO63" s="61"/>
      <c r="ABP63" s="61"/>
      <c r="ABQ63" s="61"/>
      <c r="ABR63" s="61"/>
      <c r="ABS63" s="61"/>
      <c r="ABT63" s="61"/>
      <c r="ABU63" s="61"/>
      <c r="ABV63" s="61"/>
      <c r="ABW63" s="61"/>
      <c r="ABX63" s="61"/>
      <c r="ABY63" s="61"/>
      <c r="ABZ63" s="61"/>
      <c r="ACA63" s="61"/>
      <c r="ACB63" s="61"/>
      <c r="ACC63" s="61"/>
      <c r="ACD63" s="61"/>
      <c r="ACE63" s="61"/>
      <c r="ACF63" s="61"/>
      <c r="ACG63" s="61"/>
      <c r="ACH63" s="61"/>
      <c r="ACI63" s="61"/>
      <c r="ACJ63" s="61"/>
      <c r="ACK63" s="61"/>
      <c r="ACL63" s="61"/>
      <c r="ACM63" s="61"/>
      <c r="ACN63" s="61"/>
      <c r="ACO63" s="61"/>
      <c r="ACP63" s="61"/>
      <c r="ACQ63" s="61"/>
      <c r="ACR63" s="61"/>
      <c r="ACS63" s="61"/>
      <c r="ACT63" s="61"/>
      <c r="ACU63" s="61"/>
      <c r="ACV63" s="61"/>
      <c r="ACW63" s="61"/>
      <c r="ACX63" s="61"/>
      <c r="ACY63" s="61"/>
      <c r="ACZ63" s="61"/>
      <c r="ADA63" s="61"/>
      <c r="ADB63" s="61"/>
      <c r="ADC63" s="61"/>
      <c r="ADD63" s="61"/>
      <c r="ADE63" s="61"/>
      <c r="ADF63" s="61"/>
      <c r="ADG63" s="61"/>
      <c r="ADH63" s="61"/>
      <c r="ADI63" s="61"/>
      <c r="ADJ63" s="61"/>
      <c r="ADK63" s="61"/>
      <c r="ADL63" s="61"/>
      <c r="ADM63" s="61"/>
      <c r="ADN63" s="61"/>
      <c r="ADO63" s="61"/>
      <c r="ADP63" s="61"/>
      <c r="ADQ63" s="61"/>
      <c r="ADR63" s="61"/>
      <c r="ADS63" s="61"/>
      <c r="ADT63" s="61"/>
      <c r="ADU63" s="61"/>
      <c r="ADV63" s="61"/>
      <c r="ADW63" s="61"/>
      <c r="ADX63" s="61"/>
      <c r="ADY63" s="61"/>
      <c r="ADZ63" s="61"/>
      <c r="AEA63" s="61"/>
      <c r="AEB63" s="61"/>
      <c r="AEC63" s="61"/>
      <c r="AED63" s="61"/>
      <c r="AEE63" s="61"/>
      <c r="AEF63" s="61"/>
      <c r="AEG63" s="61"/>
      <c r="AEH63" s="61"/>
      <c r="AEI63" s="61"/>
      <c r="AEJ63" s="61"/>
      <c r="AEK63" s="61"/>
      <c r="AEL63" s="61"/>
      <c r="AEM63" s="61"/>
      <c r="AEN63" s="61"/>
      <c r="AEO63" s="61"/>
      <c r="AEP63" s="61"/>
      <c r="AEQ63" s="61"/>
      <c r="AER63" s="61"/>
      <c r="AES63" s="61"/>
      <c r="AET63" s="61"/>
      <c r="AEU63" s="61"/>
      <c r="AEV63" s="61"/>
      <c r="AEW63" s="61"/>
      <c r="AEX63" s="61"/>
      <c r="AEY63" s="61"/>
      <c r="AEZ63" s="61"/>
      <c r="AFA63" s="61"/>
      <c r="AFB63" s="61"/>
      <c r="AFC63" s="61"/>
      <c r="AFD63" s="61"/>
      <c r="AFE63" s="61"/>
      <c r="AFF63" s="61"/>
      <c r="AFG63" s="61"/>
      <c r="AFH63" s="61"/>
      <c r="AFI63" s="61"/>
      <c r="AFJ63" s="61"/>
      <c r="AFK63" s="61"/>
      <c r="AFL63" s="61"/>
      <c r="AFM63" s="61"/>
      <c r="AFN63" s="61"/>
      <c r="AFO63" s="61"/>
      <c r="AFP63" s="61"/>
      <c r="AFQ63" s="61"/>
      <c r="AFR63" s="61"/>
      <c r="AFS63" s="61"/>
      <c r="AFT63" s="61"/>
      <c r="AFU63" s="61"/>
      <c r="AFV63" s="61"/>
      <c r="AFW63" s="61"/>
      <c r="AFX63" s="61"/>
      <c r="AFY63" s="61"/>
      <c r="AFZ63" s="61"/>
      <c r="AGA63" s="61"/>
      <c r="AGB63" s="61"/>
      <c r="AGC63" s="61"/>
      <c r="AGD63" s="61"/>
      <c r="AGE63" s="61"/>
      <c r="AGF63" s="61"/>
      <c r="AGG63" s="61"/>
      <c r="AGH63" s="61"/>
      <c r="AGI63" s="61"/>
      <c r="AGJ63" s="61"/>
      <c r="AGK63" s="61"/>
      <c r="AGL63" s="61"/>
      <c r="AGM63" s="61"/>
      <c r="AGN63" s="61"/>
      <c r="AGO63" s="61"/>
      <c r="AGP63" s="61"/>
      <c r="AGQ63" s="61"/>
      <c r="AGR63" s="61"/>
      <c r="AGS63" s="61"/>
      <c r="AGT63" s="61"/>
      <c r="AGU63" s="61"/>
      <c r="AGV63" s="61"/>
      <c r="AGW63" s="61"/>
      <c r="AGX63" s="61"/>
      <c r="AGY63" s="61"/>
      <c r="AGZ63" s="61"/>
      <c r="AHA63" s="61"/>
      <c r="AHB63" s="61"/>
      <c r="AHC63" s="61"/>
      <c r="AHD63" s="61"/>
      <c r="AHE63" s="61"/>
      <c r="AHF63" s="61"/>
      <c r="AHG63" s="61"/>
      <c r="AHH63" s="61"/>
      <c r="AHI63" s="61"/>
      <c r="AHJ63" s="61"/>
      <c r="AHK63" s="61"/>
      <c r="AHL63" s="61"/>
      <c r="AHM63" s="61"/>
      <c r="AHN63" s="61"/>
      <c r="AHO63" s="61"/>
      <c r="AHP63" s="61"/>
      <c r="AHQ63" s="61"/>
      <c r="AHR63" s="61"/>
      <c r="AHS63" s="61"/>
      <c r="AHT63" s="61"/>
      <c r="AHU63" s="61"/>
      <c r="AHV63" s="61"/>
      <c r="AHW63" s="61"/>
      <c r="AHX63" s="61"/>
      <c r="AHY63" s="61"/>
      <c r="AHZ63" s="61"/>
      <c r="AIA63" s="61"/>
      <c r="AIB63" s="61"/>
      <c r="AIC63" s="61"/>
      <c r="AID63" s="61"/>
      <c r="AIE63" s="61"/>
      <c r="AIF63" s="61"/>
      <c r="AIG63" s="61"/>
      <c r="AIH63" s="61"/>
      <c r="AII63" s="61"/>
      <c r="AIJ63" s="61"/>
      <c r="AIK63" s="61"/>
      <c r="AIL63" s="61"/>
      <c r="AIM63" s="61"/>
      <c r="AIN63" s="61"/>
      <c r="AIO63" s="61"/>
      <c r="AIP63" s="61"/>
      <c r="AIQ63" s="61"/>
      <c r="AIR63" s="61"/>
      <c r="AIS63" s="61"/>
      <c r="AIT63" s="61"/>
      <c r="AIU63" s="61"/>
      <c r="AIV63" s="61"/>
      <c r="AIW63" s="61"/>
      <c r="AIX63" s="61"/>
      <c r="AIY63" s="61"/>
      <c r="AIZ63" s="61"/>
      <c r="AJA63" s="61"/>
      <c r="AJB63" s="61"/>
      <c r="AJC63" s="61"/>
      <c r="AJD63" s="61"/>
      <c r="AJE63" s="61"/>
      <c r="AJF63" s="61"/>
      <c r="AJG63" s="61"/>
      <c r="AJH63" s="61"/>
      <c r="AJI63" s="61"/>
      <c r="AJJ63" s="61"/>
      <c r="AJK63" s="61"/>
      <c r="AJL63" s="61"/>
      <c r="AJM63" s="61"/>
      <c r="AJN63" s="61"/>
      <c r="AJO63" s="61"/>
      <c r="AJP63" s="61"/>
      <c r="AJQ63" s="61"/>
      <c r="AJR63" s="61"/>
      <c r="AJS63" s="61"/>
      <c r="AJT63" s="61"/>
      <c r="AJU63" s="61"/>
      <c r="AJV63" s="61"/>
      <c r="AJW63" s="61"/>
      <c r="AJX63" s="61"/>
      <c r="AJY63" s="61"/>
      <c r="AJZ63" s="61"/>
      <c r="AKA63" s="61"/>
      <c r="AKB63" s="61"/>
      <c r="AKC63" s="61"/>
      <c r="AKD63" s="61"/>
      <c r="AKE63" s="61"/>
      <c r="AKF63" s="61"/>
      <c r="AKG63" s="61"/>
      <c r="AKH63" s="61"/>
      <c r="AKI63" s="61"/>
      <c r="AKJ63" s="61"/>
      <c r="AKK63" s="61"/>
      <c r="AKL63" s="61"/>
      <c r="AKM63" s="61"/>
      <c r="AKN63" s="61"/>
      <c r="AKO63" s="61"/>
      <c r="AKP63" s="61"/>
      <c r="AKQ63" s="61"/>
      <c r="AKR63" s="61"/>
      <c r="AKS63" s="61"/>
      <c r="AKT63" s="61"/>
      <c r="AKU63" s="61"/>
      <c r="AKV63" s="61"/>
      <c r="AKW63" s="61"/>
      <c r="AKX63" s="61"/>
      <c r="AKY63" s="61"/>
      <c r="AKZ63" s="61"/>
      <c r="ALA63" s="61"/>
      <c r="ALB63" s="61"/>
      <c r="ALC63" s="61"/>
      <c r="ALD63" s="61"/>
      <c r="ALE63" s="61"/>
      <c r="ALF63" s="61"/>
      <c r="ALG63" s="61"/>
      <c r="ALH63" s="61"/>
      <c r="ALI63" s="61"/>
      <c r="ALJ63" s="61"/>
      <c r="ALK63" s="61"/>
      <c r="ALL63" s="61"/>
      <c r="ALM63" s="61"/>
      <c r="ALN63" s="61"/>
      <c r="ALO63" s="61"/>
      <c r="ALP63" s="61"/>
      <c r="ALQ63" s="61"/>
      <c r="ALR63" s="61"/>
      <c r="ALS63" s="61"/>
      <c r="ALT63" s="61"/>
      <c r="ALU63" s="61"/>
      <c r="ALV63" s="61"/>
      <c r="ALW63" s="61"/>
      <c r="ALX63" s="61"/>
      <c r="ALY63" s="61"/>
      <c r="ALZ63" s="61"/>
      <c r="AMA63" s="61"/>
      <c r="AMB63" s="61"/>
      <c r="AMC63" s="61"/>
      <c r="AMD63" s="61"/>
      <c r="AME63" s="61"/>
      <c r="AMF63" s="61"/>
      <c r="AMG63" s="61"/>
      <c r="AMH63" s="61"/>
      <c r="AMI63" s="61"/>
      <c r="AMJ63" s="61"/>
      <c r="AMK63" s="61"/>
    </row>
    <row r="64" spans="1:1025" ht="38.25" x14ac:dyDescent="0.2">
      <c r="B64" s="49" t="s">
        <v>150</v>
      </c>
      <c r="C64" s="50" t="s">
        <v>21</v>
      </c>
      <c r="D64" s="48" t="s">
        <v>26</v>
      </c>
      <c r="E64" s="67" t="s">
        <v>266</v>
      </c>
      <c r="F64" s="46" t="s">
        <v>23</v>
      </c>
      <c r="G64" s="52">
        <v>0.1</v>
      </c>
      <c r="H64" s="71"/>
      <c r="I64" s="55">
        <f>ROUND(G64*H64,2)</f>
        <v>0</v>
      </c>
    </row>
    <row r="65" spans="1:1025" ht="63.75" x14ac:dyDescent="0.2">
      <c r="B65" s="49" t="s">
        <v>151</v>
      </c>
      <c r="C65" s="50" t="s">
        <v>29</v>
      </c>
      <c r="D65" s="48" t="s">
        <v>26</v>
      </c>
      <c r="E65" s="67" t="s">
        <v>305</v>
      </c>
      <c r="F65" s="46" t="s">
        <v>27</v>
      </c>
      <c r="G65" s="47">
        <v>16</v>
      </c>
      <c r="H65" s="71"/>
      <c r="I65" s="55">
        <f>ROUND(G65*H65,2)</f>
        <v>0</v>
      </c>
    </row>
    <row r="66" spans="1:1025" ht="51" x14ac:dyDescent="0.2">
      <c r="B66" s="49" t="s">
        <v>152</v>
      </c>
      <c r="C66" s="50" t="s">
        <v>31</v>
      </c>
      <c r="D66" s="48" t="s">
        <v>26</v>
      </c>
      <c r="E66" s="50" t="s">
        <v>32</v>
      </c>
      <c r="F66" s="46" t="s">
        <v>27</v>
      </c>
      <c r="G66" s="47">
        <v>3</v>
      </c>
      <c r="H66" s="71"/>
      <c r="I66" s="55">
        <f>ROUND(G66*H66,2)</f>
        <v>0</v>
      </c>
    </row>
    <row r="67" spans="1:1025" s="62" customFormat="1" x14ac:dyDescent="0.2">
      <c r="A67" s="61"/>
      <c r="B67" s="80" t="s">
        <v>297</v>
      </c>
      <c r="C67" s="81"/>
      <c r="D67" s="81"/>
      <c r="E67" s="93" t="s">
        <v>285</v>
      </c>
      <c r="F67" s="93"/>
      <c r="G67" s="93"/>
      <c r="H67" s="93"/>
      <c r="I67" s="93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  <c r="BM67" s="61"/>
      <c r="BN67" s="61"/>
      <c r="BO67" s="61"/>
      <c r="BP67" s="61"/>
      <c r="BQ67" s="61"/>
      <c r="BR67" s="61"/>
      <c r="BS67" s="61"/>
      <c r="BT67" s="61"/>
      <c r="BU67" s="61"/>
      <c r="BV67" s="61"/>
      <c r="BW67" s="61"/>
      <c r="BX67" s="61"/>
      <c r="BY67" s="61"/>
      <c r="BZ67" s="61"/>
      <c r="CA67" s="61"/>
      <c r="CB67" s="61"/>
      <c r="CC67" s="61"/>
      <c r="CD67" s="61"/>
      <c r="CE67" s="61"/>
      <c r="CF67" s="61"/>
      <c r="CG67" s="61"/>
      <c r="CH67" s="61"/>
      <c r="CI67" s="61"/>
      <c r="CJ67" s="61"/>
      <c r="CK67" s="61"/>
      <c r="CL67" s="61"/>
      <c r="CM67" s="61"/>
      <c r="CN67" s="61"/>
      <c r="CO67" s="61"/>
      <c r="CP67" s="61"/>
      <c r="CQ67" s="61"/>
      <c r="CR67" s="61"/>
      <c r="CS67" s="61"/>
      <c r="CT67" s="61"/>
      <c r="CU67" s="61"/>
      <c r="CV67" s="61"/>
      <c r="CW67" s="61"/>
      <c r="CX67" s="61"/>
      <c r="CY67" s="61"/>
      <c r="CZ67" s="61"/>
      <c r="DA67" s="61"/>
      <c r="DB67" s="61"/>
      <c r="DC67" s="61"/>
      <c r="DD67" s="61"/>
      <c r="DE67" s="61"/>
      <c r="DF67" s="61"/>
      <c r="DG67" s="61"/>
      <c r="DH67" s="61"/>
      <c r="DI67" s="61"/>
      <c r="DJ67" s="61"/>
      <c r="DK67" s="61"/>
      <c r="DL67" s="61"/>
      <c r="DM67" s="61"/>
      <c r="DN67" s="61"/>
      <c r="DO67" s="61"/>
      <c r="DP67" s="61"/>
      <c r="DQ67" s="61"/>
      <c r="DR67" s="61"/>
      <c r="DS67" s="61"/>
      <c r="DT67" s="61"/>
      <c r="DU67" s="61"/>
      <c r="DV67" s="61"/>
      <c r="DW67" s="61"/>
      <c r="DX67" s="61"/>
      <c r="DY67" s="61"/>
      <c r="DZ67" s="61"/>
      <c r="EA67" s="61"/>
      <c r="EB67" s="61"/>
      <c r="EC67" s="61"/>
      <c r="ED67" s="61"/>
      <c r="EE67" s="61"/>
      <c r="EF67" s="61"/>
      <c r="EG67" s="61"/>
      <c r="EH67" s="61"/>
      <c r="EI67" s="61"/>
      <c r="EJ67" s="61"/>
      <c r="EK67" s="61"/>
      <c r="EL67" s="61"/>
      <c r="EM67" s="61"/>
      <c r="EN67" s="61"/>
      <c r="EO67" s="61"/>
      <c r="EP67" s="61"/>
      <c r="EQ67" s="61"/>
      <c r="ER67" s="61"/>
      <c r="ES67" s="61"/>
      <c r="ET67" s="61"/>
      <c r="EU67" s="61"/>
      <c r="EV67" s="61"/>
      <c r="EW67" s="61"/>
      <c r="EX67" s="61"/>
      <c r="EY67" s="61"/>
      <c r="EZ67" s="61"/>
      <c r="FA67" s="61"/>
      <c r="FB67" s="61"/>
      <c r="FC67" s="61"/>
      <c r="FD67" s="61"/>
      <c r="FE67" s="61"/>
      <c r="FF67" s="61"/>
      <c r="FG67" s="61"/>
      <c r="FH67" s="61"/>
      <c r="FI67" s="61"/>
      <c r="FJ67" s="61"/>
      <c r="FK67" s="61"/>
      <c r="FL67" s="61"/>
      <c r="FM67" s="61"/>
      <c r="FN67" s="61"/>
      <c r="FO67" s="61"/>
      <c r="FP67" s="61"/>
      <c r="FQ67" s="61"/>
      <c r="FR67" s="61"/>
      <c r="FS67" s="61"/>
      <c r="FT67" s="61"/>
      <c r="FU67" s="61"/>
      <c r="FV67" s="61"/>
      <c r="FW67" s="61"/>
      <c r="FX67" s="61"/>
      <c r="FY67" s="61"/>
      <c r="FZ67" s="61"/>
      <c r="GA67" s="61"/>
      <c r="GB67" s="61"/>
      <c r="GC67" s="61"/>
      <c r="GD67" s="61"/>
      <c r="GE67" s="61"/>
      <c r="GF67" s="61"/>
      <c r="GG67" s="61"/>
      <c r="GH67" s="61"/>
      <c r="GI67" s="61"/>
      <c r="GJ67" s="61"/>
      <c r="GK67" s="61"/>
      <c r="GL67" s="61"/>
      <c r="GM67" s="61"/>
      <c r="GN67" s="61"/>
      <c r="GO67" s="61"/>
      <c r="GP67" s="61"/>
      <c r="GQ67" s="61"/>
      <c r="GR67" s="61"/>
      <c r="GS67" s="61"/>
      <c r="GT67" s="61"/>
      <c r="GU67" s="61"/>
      <c r="GV67" s="61"/>
      <c r="GW67" s="61"/>
      <c r="GX67" s="61"/>
      <c r="GY67" s="61"/>
      <c r="GZ67" s="61"/>
      <c r="HA67" s="61"/>
      <c r="HB67" s="61"/>
      <c r="HC67" s="61"/>
      <c r="HD67" s="61"/>
      <c r="HE67" s="61"/>
      <c r="HF67" s="61"/>
      <c r="HG67" s="61"/>
      <c r="HH67" s="61"/>
      <c r="HI67" s="61"/>
      <c r="HJ67" s="61"/>
      <c r="HK67" s="61"/>
      <c r="HL67" s="61"/>
      <c r="HM67" s="61"/>
      <c r="HN67" s="61"/>
      <c r="HO67" s="61"/>
      <c r="HP67" s="61"/>
      <c r="HQ67" s="61"/>
      <c r="HR67" s="61"/>
      <c r="HS67" s="61"/>
      <c r="HT67" s="61"/>
      <c r="HU67" s="61"/>
      <c r="HV67" s="61"/>
      <c r="HW67" s="61"/>
      <c r="HX67" s="61"/>
      <c r="HY67" s="61"/>
      <c r="HZ67" s="61"/>
      <c r="IA67" s="61"/>
      <c r="IB67" s="61"/>
      <c r="IC67" s="61"/>
      <c r="ID67" s="61"/>
      <c r="IE67" s="61"/>
      <c r="IF67" s="61"/>
      <c r="IG67" s="61"/>
      <c r="IH67" s="61"/>
      <c r="II67" s="61"/>
      <c r="IJ67" s="61"/>
      <c r="IK67" s="61"/>
      <c r="IL67" s="61"/>
      <c r="IM67" s="61"/>
      <c r="IN67" s="61"/>
      <c r="IO67" s="61"/>
      <c r="IP67" s="61"/>
      <c r="IQ67" s="61"/>
      <c r="IR67" s="61"/>
      <c r="IS67" s="61"/>
      <c r="IT67" s="61"/>
      <c r="IU67" s="61"/>
      <c r="IV67" s="61"/>
      <c r="IW67" s="61"/>
      <c r="IX67" s="61"/>
      <c r="IY67" s="61"/>
      <c r="IZ67" s="61"/>
      <c r="JA67" s="61"/>
      <c r="JB67" s="61"/>
      <c r="JC67" s="61"/>
      <c r="JD67" s="61"/>
      <c r="JE67" s="61"/>
      <c r="JF67" s="61"/>
      <c r="JG67" s="61"/>
      <c r="JH67" s="61"/>
      <c r="JI67" s="61"/>
      <c r="JJ67" s="61"/>
      <c r="JK67" s="61"/>
      <c r="JL67" s="61"/>
      <c r="JM67" s="61"/>
      <c r="JN67" s="61"/>
      <c r="JO67" s="61"/>
      <c r="JP67" s="61"/>
      <c r="JQ67" s="61"/>
      <c r="JR67" s="61"/>
      <c r="JS67" s="61"/>
      <c r="JT67" s="61"/>
      <c r="JU67" s="61"/>
      <c r="JV67" s="61"/>
      <c r="JW67" s="61"/>
      <c r="JX67" s="61"/>
      <c r="JY67" s="61"/>
      <c r="JZ67" s="61"/>
      <c r="KA67" s="61"/>
      <c r="KB67" s="61"/>
      <c r="KC67" s="61"/>
      <c r="KD67" s="61"/>
      <c r="KE67" s="61"/>
      <c r="KF67" s="61"/>
      <c r="KG67" s="61"/>
      <c r="KH67" s="61"/>
      <c r="KI67" s="61"/>
      <c r="KJ67" s="61"/>
      <c r="KK67" s="61"/>
      <c r="KL67" s="61"/>
      <c r="KM67" s="61"/>
      <c r="KN67" s="61"/>
      <c r="KO67" s="61"/>
      <c r="KP67" s="61"/>
      <c r="KQ67" s="61"/>
      <c r="KR67" s="61"/>
      <c r="KS67" s="61"/>
      <c r="KT67" s="61"/>
      <c r="KU67" s="61"/>
      <c r="KV67" s="61"/>
      <c r="KW67" s="61"/>
      <c r="KX67" s="61"/>
      <c r="KY67" s="61"/>
      <c r="KZ67" s="61"/>
      <c r="LA67" s="61"/>
      <c r="LB67" s="61"/>
      <c r="LC67" s="61"/>
      <c r="LD67" s="61"/>
      <c r="LE67" s="61"/>
      <c r="LF67" s="61"/>
      <c r="LG67" s="61"/>
      <c r="LH67" s="61"/>
      <c r="LI67" s="61"/>
      <c r="LJ67" s="61"/>
      <c r="LK67" s="61"/>
      <c r="LL67" s="61"/>
      <c r="LM67" s="61"/>
      <c r="LN67" s="61"/>
      <c r="LO67" s="61"/>
      <c r="LP67" s="61"/>
      <c r="LQ67" s="61"/>
      <c r="LR67" s="61"/>
      <c r="LS67" s="61"/>
      <c r="LT67" s="61"/>
      <c r="LU67" s="61"/>
      <c r="LV67" s="61"/>
      <c r="LW67" s="61"/>
      <c r="LX67" s="61"/>
      <c r="LY67" s="61"/>
      <c r="LZ67" s="61"/>
      <c r="MA67" s="61"/>
      <c r="MB67" s="61"/>
      <c r="MC67" s="61"/>
      <c r="MD67" s="61"/>
      <c r="ME67" s="61"/>
      <c r="MF67" s="61"/>
      <c r="MG67" s="61"/>
      <c r="MH67" s="61"/>
      <c r="MI67" s="61"/>
      <c r="MJ67" s="61"/>
      <c r="MK67" s="61"/>
      <c r="ML67" s="61"/>
      <c r="MM67" s="61"/>
      <c r="MN67" s="61"/>
      <c r="MO67" s="61"/>
      <c r="MP67" s="61"/>
      <c r="MQ67" s="61"/>
      <c r="MR67" s="61"/>
      <c r="MS67" s="61"/>
      <c r="MT67" s="61"/>
      <c r="MU67" s="61"/>
      <c r="MV67" s="61"/>
      <c r="MW67" s="61"/>
      <c r="MX67" s="61"/>
      <c r="MY67" s="61"/>
      <c r="MZ67" s="61"/>
      <c r="NA67" s="61"/>
      <c r="NB67" s="61"/>
      <c r="NC67" s="61"/>
      <c r="ND67" s="61"/>
      <c r="NE67" s="61"/>
      <c r="NF67" s="61"/>
      <c r="NG67" s="61"/>
      <c r="NH67" s="61"/>
      <c r="NI67" s="61"/>
      <c r="NJ67" s="61"/>
      <c r="NK67" s="61"/>
      <c r="NL67" s="61"/>
      <c r="NM67" s="61"/>
      <c r="NN67" s="61"/>
      <c r="NO67" s="61"/>
      <c r="NP67" s="61"/>
      <c r="NQ67" s="61"/>
      <c r="NR67" s="61"/>
      <c r="NS67" s="61"/>
      <c r="NT67" s="61"/>
      <c r="NU67" s="61"/>
      <c r="NV67" s="61"/>
      <c r="NW67" s="61"/>
      <c r="NX67" s="61"/>
      <c r="NY67" s="61"/>
      <c r="NZ67" s="61"/>
      <c r="OA67" s="61"/>
      <c r="OB67" s="61"/>
      <c r="OC67" s="61"/>
      <c r="OD67" s="61"/>
      <c r="OE67" s="61"/>
      <c r="OF67" s="61"/>
      <c r="OG67" s="61"/>
      <c r="OH67" s="61"/>
      <c r="OI67" s="61"/>
      <c r="OJ67" s="61"/>
      <c r="OK67" s="61"/>
      <c r="OL67" s="61"/>
      <c r="OM67" s="61"/>
      <c r="ON67" s="61"/>
      <c r="OO67" s="61"/>
      <c r="OP67" s="61"/>
      <c r="OQ67" s="61"/>
      <c r="OR67" s="61"/>
      <c r="OS67" s="61"/>
      <c r="OT67" s="61"/>
      <c r="OU67" s="61"/>
      <c r="OV67" s="61"/>
      <c r="OW67" s="61"/>
      <c r="OX67" s="61"/>
      <c r="OY67" s="61"/>
      <c r="OZ67" s="61"/>
      <c r="PA67" s="61"/>
      <c r="PB67" s="61"/>
      <c r="PC67" s="61"/>
      <c r="PD67" s="61"/>
      <c r="PE67" s="61"/>
      <c r="PF67" s="61"/>
      <c r="PG67" s="61"/>
      <c r="PH67" s="61"/>
      <c r="PI67" s="61"/>
      <c r="PJ67" s="61"/>
      <c r="PK67" s="61"/>
      <c r="PL67" s="61"/>
      <c r="PM67" s="61"/>
      <c r="PN67" s="61"/>
      <c r="PO67" s="61"/>
      <c r="PP67" s="61"/>
      <c r="PQ67" s="61"/>
      <c r="PR67" s="61"/>
      <c r="PS67" s="61"/>
      <c r="PT67" s="61"/>
      <c r="PU67" s="61"/>
      <c r="PV67" s="61"/>
      <c r="PW67" s="61"/>
      <c r="PX67" s="61"/>
      <c r="PY67" s="61"/>
      <c r="PZ67" s="61"/>
      <c r="QA67" s="61"/>
      <c r="QB67" s="61"/>
      <c r="QC67" s="61"/>
      <c r="QD67" s="61"/>
      <c r="QE67" s="61"/>
      <c r="QF67" s="61"/>
      <c r="QG67" s="61"/>
      <c r="QH67" s="61"/>
      <c r="QI67" s="61"/>
      <c r="QJ67" s="61"/>
      <c r="QK67" s="61"/>
      <c r="QL67" s="61"/>
      <c r="QM67" s="61"/>
      <c r="QN67" s="61"/>
      <c r="QO67" s="61"/>
      <c r="QP67" s="61"/>
      <c r="QQ67" s="61"/>
      <c r="QR67" s="61"/>
      <c r="QS67" s="61"/>
      <c r="QT67" s="61"/>
      <c r="QU67" s="61"/>
      <c r="QV67" s="61"/>
      <c r="QW67" s="61"/>
      <c r="QX67" s="61"/>
      <c r="QY67" s="61"/>
      <c r="QZ67" s="61"/>
      <c r="RA67" s="61"/>
      <c r="RB67" s="61"/>
      <c r="RC67" s="61"/>
      <c r="RD67" s="61"/>
      <c r="RE67" s="61"/>
      <c r="RF67" s="61"/>
      <c r="RG67" s="61"/>
      <c r="RH67" s="61"/>
      <c r="RI67" s="61"/>
      <c r="RJ67" s="61"/>
      <c r="RK67" s="61"/>
      <c r="RL67" s="61"/>
      <c r="RM67" s="61"/>
      <c r="RN67" s="61"/>
      <c r="RO67" s="61"/>
      <c r="RP67" s="61"/>
      <c r="RQ67" s="61"/>
      <c r="RR67" s="61"/>
      <c r="RS67" s="61"/>
      <c r="RT67" s="61"/>
      <c r="RU67" s="61"/>
      <c r="RV67" s="61"/>
      <c r="RW67" s="61"/>
      <c r="RX67" s="61"/>
      <c r="RY67" s="61"/>
      <c r="RZ67" s="61"/>
      <c r="SA67" s="61"/>
      <c r="SB67" s="61"/>
      <c r="SC67" s="61"/>
      <c r="SD67" s="61"/>
      <c r="SE67" s="61"/>
      <c r="SF67" s="61"/>
      <c r="SG67" s="61"/>
      <c r="SH67" s="61"/>
      <c r="SI67" s="61"/>
      <c r="SJ67" s="61"/>
      <c r="SK67" s="61"/>
      <c r="SL67" s="61"/>
      <c r="SM67" s="61"/>
      <c r="SN67" s="61"/>
      <c r="SO67" s="61"/>
      <c r="SP67" s="61"/>
      <c r="SQ67" s="61"/>
      <c r="SR67" s="61"/>
      <c r="SS67" s="61"/>
      <c r="ST67" s="61"/>
      <c r="SU67" s="61"/>
      <c r="SV67" s="61"/>
      <c r="SW67" s="61"/>
      <c r="SX67" s="61"/>
      <c r="SY67" s="61"/>
      <c r="SZ67" s="61"/>
      <c r="TA67" s="61"/>
      <c r="TB67" s="61"/>
      <c r="TC67" s="61"/>
      <c r="TD67" s="61"/>
      <c r="TE67" s="61"/>
      <c r="TF67" s="61"/>
      <c r="TG67" s="61"/>
      <c r="TH67" s="61"/>
      <c r="TI67" s="61"/>
      <c r="TJ67" s="61"/>
      <c r="TK67" s="61"/>
      <c r="TL67" s="61"/>
      <c r="TM67" s="61"/>
      <c r="TN67" s="61"/>
      <c r="TO67" s="61"/>
      <c r="TP67" s="61"/>
      <c r="TQ67" s="61"/>
      <c r="TR67" s="61"/>
      <c r="TS67" s="61"/>
      <c r="TT67" s="61"/>
      <c r="TU67" s="61"/>
      <c r="TV67" s="61"/>
      <c r="TW67" s="61"/>
      <c r="TX67" s="61"/>
      <c r="TY67" s="61"/>
      <c r="TZ67" s="61"/>
      <c r="UA67" s="61"/>
      <c r="UB67" s="61"/>
      <c r="UC67" s="61"/>
      <c r="UD67" s="61"/>
      <c r="UE67" s="61"/>
      <c r="UF67" s="61"/>
      <c r="UG67" s="61"/>
      <c r="UH67" s="61"/>
      <c r="UI67" s="61"/>
      <c r="UJ67" s="61"/>
      <c r="UK67" s="61"/>
      <c r="UL67" s="61"/>
      <c r="UM67" s="61"/>
      <c r="UN67" s="61"/>
      <c r="UO67" s="61"/>
      <c r="UP67" s="61"/>
      <c r="UQ67" s="61"/>
      <c r="UR67" s="61"/>
      <c r="US67" s="61"/>
      <c r="UT67" s="61"/>
      <c r="UU67" s="61"/>
      <c r="UV67" s="61"/>
      <c r="UW67" s="61"/>
      <c r="UX67" s="61"/>
      <c r="UY67" s="61"/>
      <c r="UZ67" s="61"/>
      <c r="VA67" s="61"/>
      <c r="VB67" s="61"/>
      <c r="VC67" s="61"/>
      <c r="VD67" s="61"/>
      <c r="VE67" s="61"/>
      <c r="VF67" s="61"/>
      <c r="VG67" s="61"/>
      <c r="VH67" s="61"/>
      <c r="VI67" s="61"/>
      <c r="VJ67" s="61"/>
      <c r="VK67" s="61"/>
      <c r="VL67" s="61"/>
      <c r="VM67" s="61"/>
      <c r="VN67" s="61"/>
      <c r="VO67" s="61"/>
      <c r="VP67" s="61"/>
      <c r="VQ67" s="61"/>
      <c r="VR67" s="61"/>
      <c r="VS67" s="61"/>
      <c r="VT67" s="61"/>
      <c r="VU67" s="61"/>
      <c r="VV67" s="61"/>
      <c r="VW67" s="61"/>
      <c r="VX67" s="61"/>
      <c r="VY67" s="61"/>
      <c r="VZ67" s="61"/>
      <c r="WA67" s="61"/>
      <c r="WB67" s="61"/>
      <c r="WC67" s="61"/>
      <c r="WD67" s="61"/>
      <c r="WE67" s="61"/>
      <c r="WF67" s="61"/>
      <c r="WG67" s="61"/>
      <c r="WH67" s="61"/>
      <c r="WI67" s="61"/>
      <c r="WJ67" s="61"/>
      <c r="WK67" s="61"/>
      <c r="WL67" s="61"/>
      <c r="WM67" s="61"/>
      <c r="WN67" s="61"/>
      <c r="WO67" s="61"/>
      <c r="WP67" s="61"/>
      <c r="WQ67" s="61"/>
      <c r="WR67" s="61"/>
      <c r="WS67" s="61"/>
      <c r="WT67" s="61"/>
      <c r="WU67" s="61"/>
      <c r="WV67" s="61"/>
      <c r="WW67" s="61"/>
      <c r="WX67" s="61"/>
      <c r="WY67" s="61"/>
      <c r="WZ67" s="61"/>
      <c r="XA67" s="61"/>
      <c r="XB67" s="61"/>
      <c r="XC67" s="61"/>
      <c r="XD67" s="61"/>
      <c r="XE67" s="61"/>
      <c r="XF67" s="61"/>
      <c r="XG67" s="61"/>
      <c r="XH67" s="61"/>
      <c r="XI67" s="61"/>
      <c r="XJ67" s="61"/>
      <c r="XK67" s="61"/>
      <c r="XL67" s="61"/>
      <c r="XM67" s="61"/>
      <c r="XN67" s="61"/>
      <c r="XO67" s="61"/>
      <c r="XP67" s="61"/>
      <c r="XQ67" s="61"/>
      <c r="XR67" s="61"/>
      <c r="XS67" s="61"/>
      <c r="XT67" s="61"/>
      <c r="XU67" s="61"/>
      <c r="XV67" s="61"/>
      <c r="XW67" s="61"/>
      <c r="XX67" s="61"/>
      <c r="XY67" s="61"/>
      <c r="XZ67" s="61"/>
      <c r="YA67" s="61"/>
      <c r="YB67" s="61"/>
      <c r="YC67" s="61"/>
      <c r="YD67" s="61"/>
      <c r="YE67" s="61"/>
      <c r="YF67" s="61"/>
      <c r="YG67" s="61"/>
      <c r="YH67" s="61"/>
      <c r="YI67" s="61"/>
      <c r="YJ67" s="61"/>
      <c r="YK67" s="61"/>
      <c r="YL67" s="61"/>
      <c r="YM67" s="61"/>
      <c r="YN67" s="61"/>
      <c r="YO67" s="61"/>
      <c r="YP67" s="61"/>
      <c r="YQ67" s="61"/>
      <c r="YR67" s="61"/>
      <c r="YS67" s="61"/>
      <c r="YT67" s="61"/>
      <c r="YU67" s="61"/>
      <c r="YV67" s="61"/>
      <c r="YW67" s="61"/>
      <c r="YX67" s="61"/>
      <c r="YY67" s="61"/>
      <c r="YZ67" s="61"/>
      <c r="ZA67" s="61"/>
      <c r="ZB67" s="61"/>
      <c r="ZC67" s="61"/>
      <c r="ZD67" s="61"/>
      <c r="ZE67" s="61"/>
      <c r="ZF67" s="61"/>
      <c r="ZG67" s="61"/>
      <c r="ZH67" s="61"/>
      <c r="ZI67" s="61"/>
      <c r="ZJ67" s="61"/>
      <c r="ZK67" s="61"/>
      <c r="ZL67" s="61"/>
      <c r="ZM67" s="61"/>
      <c r="ZN67" s="61"/>
      <c r="ZO67" s="61"/>
      <c r="ZP67" s="61"/>
      <c r="ZQ67" s="61"/>
      <c r="ZR67" s="61"/>
      <c r="ZS67" s="61"/>
      <c r="ZT67" s="61"/>
      <c r="ZU67" s="61"/>
      <c r="ZV67" s="61"/>
      <c r="ZW67" s="61"/>
      <c r="ZX67" s="61"/>
      <c r="ZY67" s="61"/>
      <c r="ZZ67" s="61"/>
      <c r="AAA67" s="61"/>
      <c r="AAB67" s="61"/>
      <c r="AAC67" s="61"/>
      <c r="AAD67" s="61"/>
      <c r="AAE67" s="61"/>
      <c r="AAF67" s="61"/>
      <c r="AAG67" s="61"/>
      <c r="AAH67" s="61"/>
      <c r="AAI67" s="61"/>
      <c r="AAJ67" s="61"/>
      <c r="AAK67" s="61"/>
      <c r="AAL67" s="61"/>
      <c r="AAM67" s="61"/>
      <c r="AAN67" s="61"/>
      <c r="AAO67" s="61"/>
      <c r="AAP67" s="61"/>
      <c r="AAQ67" s="61"/>
      <c r="AAR67" s="61"/>
      <c r="AAS67" s="61"/>
      <c r="AAT67" s="61"/>
      <c r="AAU67" s="61"/>
      <c r="AAV67" s="61"/>
      <c r="AAW67" s="61"/>
      <c r="AAX67" s="61"/>
      <c r="AAY67" s="61"/>
      <c r="AAZ67" s="61"/>
      <c r="ABA67" s="61"/>
      <c r="ABB67" s="61"/>
      <c r="ABC67" s="61"/>
      <c r="ABD67" s="61"/>
      <c r="ABE67" s="61"/>
      <c r="ABF67" s="61"/>
      <c r="ABG67" s="61"/>
      <c r="ABH67" s="61"/>
      <c r="ABI67" s="61"/>
      <c r="ABJ67" s="61"/>
      <c r="ABK67" s="61"/>
      <c r="ABL67" s="61"/>
      <c r="ABM67" s="61"/>
      <c r="ABN67" s="61"/>
      <c r="ABO67" s="61"/>
      <c r="ABP67" s="61"/>
      <c r="ABQ67" s="61"/>
      <c r="ABR67" s="61"/>
      <c r="ABS67" s="61"/>
      <c r="ABT67" s="61"/>
      <c r="ABU67" s="61"/>
      <c r="ABV67" s="61"/>
      <c r="ABW67" s="61"/>
      <c r="ABX67" s="61"/>
      <c r="ABY67" s="61"/>
      <c r="ABZ67" s="61"/>
      <c r="ACA67" s="61"/>
      <c r="ACB67" s="61"/>
      <c r="ACC67" s="61"/>
      <c r="ACD67" s="61"/>
      <c r="ACE67" s="61"/>
      <c r="ACF67" s="61"/>
      <c r="ACG67" s="61"/>
      <c r="ACH67" s="61"/>
      <c r="ACI67" s="61"/>
      <c r="ACJ67" s="61"/>
      <c r="ACK67" s="61"/>
      <c r="ACL67" s="61"/>
      <c r="ACM67" s="61"/>
      <c r="ACN67" s="61"/>
      <c r="ACO67" s="61"/>
      <c r="ACP67" s="61"/>
      <c r="ACQ67" s="61"/>
      <c r="ACR67" s="61"/>
      <c r="ACS67" s="61"/>
      <c r="ACT67" s="61"/>
      <c r="ACU67" s="61"/>
      <c r="ACV67" s="61"/>
      <c r="ACW67" s="61"/>
      <c r="ACX67" s="61"/>
      <c r="ACY67" s="61"/>
      <c r="ACZ67" s="61"/>
      <c r="ADA67" s="61"/>
      <c r="ADB67" s="61"/>
      <c r="ADC67" s="61"/>
      <c r="ADD67" s="61"/>
      <c r="ADE67" s="61"/>
      <c r="ADF67" s="61"/>
      <c r="ADG67" s="61"/>
      <c r="ADH67" s="61"/>
      <c r="ADI67" s="61"/>
      <c r="ADJ67" s="61"/>
      <c r="ADK67" s="61"/>
      <c r="ADL67" s="61"/>
      <c r="ADM67" s="61"/>
      <c r="ADN67" s="61"/>
      <c r="ADO67" s="61"/>
      <c r="ADP67" s="61"/>
      <c r="ADQ67" s="61"/>
      <c r="ADR67" s="61"/>
      <c r="ADS67" s="61"/>
      <c r="ADT67" s="61"/>
      <c r="ADU67" s="61"/>
      <c r="ADV67" s="61"/>
      <c r="ADW67" s="61"/>
      <c r="ADX67" s="61"/>
      <c r="ADY67" s="61"/>
      <c r="ADZ67" s="61"/>
      <c r="AEA67" s="61"/>
      <c r="AEB67" s="61"/>
      <c r="AEC67" s="61"/>
      <c r="AED67" s="61"/>
      <c r="AEE67" s="61"/>
      <c r="AEF67" s="61"/>
      <c r="AEG67" s="61"/>
      <c r="AEH67" s="61"/>
      <c r="AEI67" s="61"/>
      <c r="AEJ67" s="61"/>
      <c r="AEK67" s="61"/>
      <c r="AEL67" s="61"/>
      <c r="AEM67" s="61"/>
      <c r="AEN67" s="61"/>
      <c r="AEO67" s="61"/>
      <c r="AEP67" s="61"/>
      <c r="AEQ67" s="61"/>
      <c r="AER67" s="61"/>
      <c r="AES67" s="61"/>
      <c r="AET67" s="61"/>
      <c r="AEU67" s="61"/>
      <c r="AEV67" s="61"/>
      <c r="AEW67" s="61"/>
      <c r="AEX67" s="61"/>
      <c r="AEY67" s="61"/>
      <c r="AEZ67" s="61"/>
      <c r="AFA67" s="61"/>
      <c r="AFB67" s="61"/>
      <c r="AFC67" s="61"/>
      <c r="AFD67" s="61"/>
      <c r="AFE67" s="61"/>
      <c r="AFF67" s="61"/>
      <c r="AFG67" s="61"/>
      <c r="AFH67" s="61"/>
      <c r="AFI67" s="61"/>
      <c r="AFJ67" s="61"/>
      <c r="AFK67" s="61"/>
      <c r="AFL67" s="61"/>
      <c r="AFM67" s="61"/>
      <c r="AFN67" s="61"/>
      <c r="AFO67" s="61"/>
      <c r="AFP67" s="61"/>
      <c r="AFQ67" s="61"/>
      <c r="AFR67" s="61"/>
      <c r="AFS67" s="61"/>
      <c r="AFT67" s="61"/>
      <c r="AFU67" s="61"/>
      <c r="AFV67" s="61"/>
      <c r="AFW67" s="61"/>
      <c r="AFX67" s="61"/>
      <c r="AFY67" s="61"/>
      <c r="AFZ67" s="61"/>
      <c r="AGA67" s="61"/>
      <c r="AGB67" s="61"/>
      <c r="AGC67" s="61"/>
      <c r="AGD67" s="61"/>
      <c r="AGE67" s="61"/>
      <c r="AGF67" s="61"/>
      <c r="AGG67" s="61"/>
      <c r="AGH67" s="61"/>
      <c r="AGI67" s="61"/>
      <c r="AGJ67" s="61"/>
      <c r="AGK67" s="61"/>
      <c r="AGL67" s="61"/>
      <c r="AGM67" s="61"/>
      <c r="AGN67" s="61"/>
      <c r="AGO67" s="61"/>
      <c r="AGP67" s="61"/>
      <c r="AGQ67" s="61"/>
      <c r="AGR67" s="61"/>
      <c r="AGS67" s="61"/>
      <c r="AGT67" s="61"/>
      <c r="AGU67" s="61"/>
      <c r="AGV67" s="61"/>
      <c r="AGW67" s="61"/>
      <c r="AGX67" s="61"/>
      <c r="AGY67" s="61"/>
      <c r="AGZ67" s="61"/>
      <c r="AHA67" s="61"/>
      <c r="AHB67" s="61"/>
      <c r="AHC67" s="61"/>
      <c r="AHD67" s="61"/>
      <c r="AHE67" s="61"/>
      <c r="AHF67" s="61"/>
      <c r="AHG67" s="61"/>
      <c r="AHH67" s="61"/>
      <c r="AHI67" s="61"/>
      <c r="AHJ67" s="61"/>
      <c r="AHK67" s="61"/>
      <c r="AHL67" s="61"/>
      <c r="AHM67" s="61"/>
      <c r="AHN67" s="61"/>
      <c r="AHO67" s="61"/>
      <c r="AHP67" s="61"/>
      <c r="AHQ67" s="61"/>
      <c r="AHR67" s="61"/>
      <c r="AHS67" s="61"/>
      <c r="AHT67" s="61"/>
      <c r="AHU67" s="61"/>
      <c r="AHV67" s="61"/>
      <c r="AHW67" s="61"/>
      <c r="AHX67" s="61"/>
      <c r="AHY67" s="61"/>
      <c r="AHZ67" s="61"/>
      <c r="AIA67" s="61"/>
      <c r="AIB67" s="61"/>
      <c r="AIC67" s="61"/>
      <c r="AID67" s="61"/>
      <c r="AIE67" s="61"/>
      <c r="AIF67" s="61"/>
      <c r="AIG67" s="61"/>
      <c r="AIH67" s="61"/>
      <c r="AII67" s="61"/>
      <c r="AIJ67" s="61"/>
      <c r="AIK67" s="61"/>
      <c r="AIL67" s="61"/>
      <c r="AIM67" s="61"/>
      <c r="AIN67" s="61"/>
      <c r="AIO67" s="61"/>
      <c r="AIP67" s="61"/>
      <c r="AIQ67" s="61"/>
      <c r="AIR67" s="61"/>
      <c r="AIS67" s="61"/>
      <c r="AIT67" s="61"/>
      <c r="AIU67" s="61"/>
      <c r="AIV67" s="61"/>
      <c r="AIW67" s="61"/>
      <c r="AIX67" s="61"/>
      <c r="AIY67" s="61"/>
      <c r="AIZ67" s="61"/>
      <c r="AJA67" s="61"/>
      <c r="AJB67" s="61"/>
      <c r="AJC67" s="61"/>
      <c r="AJD67" s="61"/>
      <c r="AJE67" s="61"/>
      <c r="AJF67" s="61"/>
      <c r="AJG67" s="61"/>
      <c r="AJH67" s="61"/>
      <c r="AJI67" s="61"/>
      <c r="AJJ67" s="61"/>
      <c r="AJK67" s="61"/>
      <c r="AJL67" s="61"/>
      <c r="AJM67" s="61"/>
      <c r="AJN67" s="61"/>
      <c r="AJO67" s="61"/>
      <c r="AJP67" s="61"/>
      <c r="AJQ67" s="61"/>
      <c r="AJR67" s="61"/>
      <c r="AJS67" s="61"/>
      <c r="AJT67" s="61"/>
      <c r="AJU67" s="61"/>
      <c r="AJV67" s="61"/>
      <c r="AJW67" s="61"/>
      <c r="AJX67" s="61"/>
      <c r="AJY67" s="61"/>
      <c r="AJZ67" s="61"/>
      <c r="AKA67" s="61"/>
      <c r="AKB67" s="61"/>
      <c r="AKC67" s="61"/>
      <c r="AKD67" s="61"/>
      <c r="AKE67" s="61"/>
      <c r="AKF67" s="61"/>
      <c r="AKG67" s="61"/>
      <c r="AKH67" s="61"/>
      <c r="AKI67" s="61"/>
      <c r="AKJ67" s="61"/>
      <c r="AKK67" s="61"/>
      <c r="AKL67" s="61"/>
      <c r="AKM67" s="61"/>
      <c r="AKN67" s="61"/>
      <c r="AKO67" s="61"/>
      <c r="AKP67" s="61"/>
      <c r="AKQ67" s="61"/>
      <c r="AKR67" s="61"/>
      <c r="AKS67" s="61"/>
      <c r="AKT67" s="61"/>
      <c r="AKU67" s="61"/>
      <c r="AKV67" s="61"/>
      <c r="AKW67" s="61"/>
      <c r="AKX67" s="61"/>
      <c r="AKY67" s="61"/>
      <c r="AKZ67" s="61"/>
      <c r="ALA67" s="61"/>
      <c r="ALB67" s="61"/>
      <c r="ALC67" s="61"/>
      <c r="ALD67" s="61"/>
      <c r="ALE67" s="61"/>
      <c r="ALF67" s="61"/>
      <c r="ALG67" s="61"/>
      <c r="ALH67" s="61"/>
      <c r="ALI67" s="61"/>
      <c r="ALJ67" s="61"/>
      <c r="ALK67" s="61"/>
      <c r="ALL67" s="61"/>
      <c r="ALM67" s="61"/>
      <c r="ALN67" s="61"/>
      <c r="ALO67" s="61"/>
      <c r="ALP67" s="61"/>
      <c r="ALQ67" s="61"/>
      <c r="ALR67" s="61"/>
      <c r="ALS67" s="61"/>
      <c r="ALT67" s="61"/>
      <c r="ALU67" s="61"/>
      <c r="ALV67" s="61"/>
      <c r="ALW67" s="61"/>
      <c r="ALX67" s="61"/>
      <c r="ALY67" s="61"/>
      <c r="ALZ67" s="61"/>
      <c r="AMA67" s="61"/>
      <c r="AMB67" s="61"/>
      <c r="AMC67" s="61"/>
      <c r="AMD67" s="61"/>
      <c r="AME67" s="61"/>
      <c r="AMF67" s="61"/>
      <c r="AMG67" s="61"/>
      <c r="AMH67" s="61"/>
      <c r="AMI67" s="61"/>
      <c r="AMJ67" s="61"/>
      <c r="AMK67" s="61"/>
    </row>
    <row r="68" spans="1:1025" ht="51" x14ac:dyDescent="0.2">
      <c r="B68" s="49" t="s">
        <v>153</v>
      </c>
      <c r="C68" s="50" t="s">
        <v>34</v>
      </c>
      <c r="D68" s="48" t="s">
        <v>26</v>
      </c>
      <c r="E68" s="50" t="s">
        <v>35</v>
      </c>
      <c r="F68" s="46" t="s">
        <v>36</v>
      </c>
      <c r="G68" s="52">
        <v>10</v>
      </c>
      <c r="H68" s="71"/>
      <c r="I68" s="55">
        <f t="shared" ref="I68:I83" si="2">ROUND(G68*H68,2)</f>
        <v>0</v>
      </c>
    </row>
    <row r="69" spans="1:1025" ht="63.75" x14ac:dyDescent="0.2">
      <c r="B69" s="49" t="s">
        <v>154</v>
      </c>
      <c r="C69" s="50" t="s">
        <v>38</v>
      </c>
      <c r="D69" s="48" t="s">
        <v>26</v>
      </c>
      <c r="E69" s="50" t="s">
        <v>39</v>
      </c>
      <c r="F69" s="46" t="s">
        <v>36</v>
      </c>
      <c r="G69" s="47">
        <v>408.64600000000002</v>
      </c>
      <c r="H69" s="71"/>
      <c r="I69" s="55">
        <f t="shared" si="2"/>
        <v>0</v>
      </c>
    </row>
    <row r="70" spans="1:1025" ht="102" x14ac:dyDescent="0.2">
      <c r="B70" s="49" t="s">
        <v>155</v>
      </c>
      <c r="C70" s="50" t="s">
        <v>41</v>
      </c>
      <c r="D70" s="48" t="s">
        <v>26</v>
      </c>
      <c r="E70" s="50" t="s">
        <v>42</v>
      </c>
      <c r="F70" s="46" t="s">
        <v>36</v>
      </c>
      <c r="G70" s="52">
        <v>408.64600000000002</v>
      </c>
      <c r="H70" s="71"/>
      <c r="I70" s="55">
        <f t="shared" si="2"/>
        <v>0</v>
      </c>
    </row>
    <row r="71" spans="1:1025" ht="76.5" x14ac:dyDescent="0.2">
      <c r="B71" s="49" t="s">
        <v>156</v>
      </c>
      <c r="C71" s="50" t="s">
        <v>44</v>
      </c>
      <c r="D71" s="48" t="s">
        <v>26</v>
      </c>
      <c r="E71" s="50" t="s">
        <v>45</v>
      </c>
      <c r="F71" s="46" t="s">
        <v>36</v>
      </c>
      <c r="G71" s="47">
        <v>72.096999999999994</v>
      </c>
      <c r="H71" s="71"/>
      <c r="I71" s="55">
        <f t="shared" si="2"/>
        <v>0</v>
      </c>
    </row>
    <row r="72" spans="1:1025" ht="102" x14ac:dyDescent="0.2">
      <c r="B72" s="49" t="s">
        <v>157</v>
      </c>
      <c r="C72" s="50" t="s">
        <v>41</v>
      </c>
      <c r="D72" s="48" t="s">
        <v>26</v>
      </c>
      <c r="E72" s="50" t="s">
        <v>42</v>
      </c>
      <c r="F72" s="46" t="s">
        <v>36</v>
      </c>
      <c r="G72" s="52">
        <v>72.096999999999994</v>
      </c>
      <c r="H72" s="71"/>
      <c r="I72" s="55">
        <f t="shared" si="2"/>
        <v>0</v>
      </c>
    </row>
    <row r="73" spans="1:1025" ht="38.25" x14ac:dyDescent="0.2">
      <c r="B73" s="49" t="s">
        <v>158</v>
      </c>
      <c r="C73" s="44" t="s">
        <v>48</v>
      </c>
      <c r="D73" s="48" t="s">
        <v>26</v>
      </c>
      <c r="E73" s="50" t="s">
        <v>49</v>
      </c>
      <c r="F73" s="46" t="s">
        <v>27</v>
      </c>
      <c r="G73" s="47">
        <v>121.2</v>
      </c>
      <c r="H73" s="71"/>
      <c r="I73" s="55">
        <f t="shared" si="2"/>
        <v>0</v>
      </c>
    </row>
    <row r="74" spans="1:1025" ht="51" x14ac:dyDescent="0.2">
      <c r="B74" s="49" t="s">
        <v>159</v>
      </c>
      <c r="C74" s="50" t="s">
        <v>51</v>
      </c>
      <c r="D74" s="48" t="s">
        <v>26</v>
      </c>
      <c r="E74" s="50" t="s">
        <v>52</v>
      </c>
      <c r="F74" s="46" t="s">
        <v>36</v>
      </c>
      <c r="G74" s="47">
        <v>49.49</v>
      </c>
      <c r="H74" s="71"/>
      <c r="I74" s="55">
        <f t="shared" si="2"/>
        <v>0</v>
      </c>
    </row>
    <row r="75" spans="1:1025" ht="38.25" x14ac:dyDescent="0.2">
      <c r="B75" s="49" t="s">
        <v>160</v>
      </c>
      <c r="C75" s="50" t="s">
        <v>54</v>
      </c>
      <c r="D75" s="48" t="s">
        <v>26</v>
      </c>
      <c r="E75" s="50" t="s">
        <v>55</v>
      </c>
      <c r="F75" s="46" t="s">
        <v>36</v>
      </c>
      <c r="G75" s="52">
        <v>49.49</v>
      </c>
      <c r="H75" s="71"/>
      <c r="I75" s="55">
        <f t="shared" si="2"/>
        <v>0</v>
      </c>
    </row>
    <row r="76" spans="1:1025" ht="63.75" x14ac:dyDescent="0.2">
      <c r="B76" s="49" t="s">
        <v>161</v>
      </c>
      <c r="C76" s="50" t="s">
        <v>57</v>
      </c>
      <c r="D76" s="48" t="s">
        <v>26</v>
      </c>
      <c r="E76" s="50" t="s">
        <v>58</v>
      </c>
      <c r="F76" s="46" t="s">
        <v>36</v>
      </c>
      <c r="G76" s="47">
        <v>299.58999999999997</v>
      </c>
      <c r="H76" s="71"/>
      <c r="I76" s="55">
        <f t="shared" si="2"/>
        <v>0</v>
      </c>
    </row>
    <row r="77" spans="1:1025" ht="76.5" x14ac:dyDescent="0.2">
      <c r="B77" s="49" t="s">
        <v>162</v>
      </c>
      <c r="C77" s="50" t="s">
        <v>60</v>
      </c>
      <c r="D77" s="48" t="s">
        <v>26</v>
      </c>
      <c r="E77" s="50" t="s">
        <v>61</v>
      </c>
      <c r="F77" s="46" t="s">
        <v>36</v>
      </c>
      <c r="G77" s="47">
        <v>128.39599999999999</v>
      </c>
      <c r="H77" s="71"/>
      <c r="I77" s="55">
        <f t="shared" si="2"/>
        <v>0</v>
      </c>
    </row>
    <row r="78" spans="1:1025" ht="38.25" x14ac:dyDescent="0.2">
      <c r="B78" s="49" t="s">
        <v>163</v>
      </c>
      <c r="C78" s="50" t="s">
        <v>63</v>
      </c>
      <c r="D78" s="48" t="s">
        <v>26</v>
      </c>
      <c r="E78" s="50" t="s">
        <v>64</v>
      </c>
      <c r="F78" s="46" t="s">
        <v>36</v>
      </c>
      <c r="G78" s="52">
        <v>427.98500000000001</v>
      </c>
      <c r="H78" s="71"/>
      <c r="I78" s="55">
        <f t="shared" si="2"/>
        <v>0</v>
      </c>
    </row>
    <row r="79" spans="1:1025" ht="89.25" x14ac:dyDescent="0.2">
      <c r="B79" s="49" t="s">
        <v>164</v>
      </c>
      <c r="C79" s="50" t="s">
        <v>66</v>
      </c>
      <c r="D79" s="48" t="s">
        <v>26</v>
      </c>
      <c r="E79" s="50" t="s">
        <v>67</v>
      </c>
      <c r="F79" s="46" t="s">
        <v>36</v>
      </c>
      <c r="G79" s="47">
        <v>52.661000000000001</v>
      </c>
      <c r="H79" s="71"/>
      <c r="I79" s="55">
        <f t="shared" si="2"/>
        <v>0</v>
      </c>
    </row>
    <row r="80" spans="1:1025" ht="89.25" x14ac:dyDescent="0.2">
      <c r="B80" s="49" t="s">
        <v>165</v>
      </c>
      <c r="C80" s="50" t="s">
        <v>41</v>
      </c>
      <c r="D80" s="48" t="s">
        <v>26</v>
      </c>
      <c r="E80" s="50" t="s">
        <v>69</v>
      </c>
      <c r="F80" s="46" t="s">
        <v>36</v>
      </c>
      <c r="G80" s="52">
        <v>52.661000000000001</v>
      </c>
      <c r="H80" s="71"/>
      <c r="I80" s="55">
        <f t="shared" si="2"/>
        <v>0</v>
      </c>
    </row>
    <row r="81" spans="1:1025" ht="25.5" x14ac:dyDescent="0.2">
      <c r="B81" s="49" t="s">
        <v>166</v>
      </c>
      <c r="C81" s="44" t="s">
        <v>48</v>
      </c>
      <c r="D81" s="48" t="s">
        <v>26</v>
      </c>
      <c r="E81" s="50" t="s">
        <v>71</v>
      </c>
      <c r="F81" s="46" t="s">
        <v>72</v>
      </c>
      <c r="G81" s="47">
        <v>84.257999999999996</v>
      </c>
      <c r="H81" s="71"/>
      <c r="I81" s="55">
        <f t="shared" si="2"/>
        <v>0</v>
      </c>
    </row>
    <row r="82" spans="1:1025" ht="25.5" x14ac:dyDescent="0.2">
      <c r="B82" s="49" t="s">
        <v>167</v>
      </c>
      <c r="C82" s="50" t="s">
        <v>74</v>
      </c>
      <c r="D82" s="48" t="s">
        <v>26</v>
      </c>
      <c r="E82" s="50" t="s">
        <v>75</v>
      </c>
      <c r="F82" s="46" t="s">
        <v>36</v>
      </c>
      <c r="G82" s="52">
        <v>1</v>
      </c>
      <c r="H82" s="71"/>
      <c r="I82" s="55">
        <f t="shared" si="2"/>
        <v>0</v>
      </c>
    </row>
    <row r="83" spans="1:1025" ht="25.5" x14ac:dyDescent="0.2">
      <c r="B83" s="49" t="s">
        <v>168</v>
      </c>
      <c r="C83" s="50" t="s">
        <v>77</v>
      </c>
      <c r="D83" s="48" t="s">
        <v>26</v>
      </c>
      <c r="E83" s="50" t="s">
        <v>78</v>
      </c>
      <c r="F83" s="46" t="s">
        <v>36</v>
      </c>
      <c r="G83" s="52">
        <v>1</v>
      </c>
      <c r="H83" s="71"/>
      <c r="I83" s="55">
        <f t="shared" si="2"/>
        <v>0</v>
      </c>
    </row>
    <row r="84" spans="1:1025" s="62" customFormat="1" x14ac:dyDescent="0.2">
      <c r="A84" s="61"/>
      <c r="B84" s="80" t="s">
        <v>298</v>
      </c>
      <c r="C84" s="81"/>
      <c r="D84" s="81"/>
      <c r="E84" s="93" t="s">
        <v>299</v>
      </c>
      <c r="F84" s="93"/>
      <c r="G84" s="93"/>
      <c r="H84" s="93"/>
      <c r="I84" s="93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  <c r="DR84" s="61"/>
      <c r="DS84" s="61"/>
      <c r="DT84" s="61"/>
      <c r="DU84" s="61"/>
      <c r="DV84" s="61"/>
      <c r="DW84" s="61"/>
      <c r="DX84" s="61"/>
      <c r="DY84" s="61"/>
      <c r="DZ84" s="61"/>
      <c r="EA84" s="61"/>
      <c r="EB84" s="61"/>
      <c r="EC84" s="61"/>
      <c r="ED84" s="61"/>
      <c r="EE84" s="61"/>
      <c r="EF84" s="61"/>
      <c r="EG84" s="61"/>
      <c r="EH84" s="61"/>
      <c r="EI84" s="61"/>
      <c r="EJ84" s="61"/>
      <c r="EK84" s="61"/>
      <c r="EL84" s="61"/>
      <c r="EM84" s="61"/>
      <c r="EN84" s="61"/>
      <c r="EO84" s="61"/>
      <c r="EP84" s="61"/>
      <c r="EQ84" s="61"/>
      <c r="ER84" s="61"/>
      <c r="ES84" s="61"/>
      <c r="ET84" s="61"/>
      <c r="EU84" s="61"/>
      <c r="EV84" s="61"/>
      <c r="EW84" s="61"/>
      <c r="EX84" s="61"/>
      <c r="EY84" s="61"/>
      <c r="EZ84" s="61"/>
      <c r="FA84" s="61"/>
      <c r="FB84" s="61"/>
      <c r="FC84" s="61"/>
      <c r="FD84" s="61"/>
      <c r="FE84" s="61"/>
      <c r="FF84" s="61"/>
      <c r="FG84" s="61"/>
      <c r="FH84" s="61"/>
      <c r="FI84" s="61"/>
      <c r="FJ84" s="61"/>
      <c r="FK84" s="61"/>
      <c r="FL84" s="61"/>
      <c r="FM84" s="61"/>
      <c r="FN84" s="61"/>
      <c r="FO84" s="61"/>
      <c r="FP84" s="61"/>
      <c r="FQ84" s="61"/>
      <c r="FR84" s="61"/>
      <c r="FS84" s="61"/>
      <c r="FT84" s="61"/>
      <c r="FU84" s="61"/>
      <c r="FV84" s="61"/>
      <c r="FW84" s="61"/>
      <c r="FX84" s="61"/>
      <c r="FY84" s="61"/>
      <c r="FZ84" s="61"/>
      <c r="GA84" s="61"/>
      <c r="GB84" s="61"/>
      <c r="GC84" s="61"/>
      <c r="GD84" s="61"/>
      <c r="GE84" s="61"/>
      <c r="GF84" s="61"/>
      <c r="GG84" s="61"/>
      <c r="GH84" s="61"/>
      <c r="GI84" s="61"/>
      <c r="GJ84" s="61"/>
      <c r="GK84" s="61"/>
      <c r="GL84" s="61"/>
      <c r="GM84" s="61"/>
      <c r="GN84" s="61"/>
      <c r="GO84" s="61"/>
      <c r="GP84" s="61"/>
      <c r="GQ84" s="61"/>
      <c r="GR84" s="61"/>
      <c r="GS84" s="61"/>
      <c r="GT84" s="61"/>
      <c r="GU84" s="61"/>
      <c r="GV84" s="61"/>
      <c r="GW84" s="61"/>
      <c r="GX84" s="61"/>
      <c r="GY84" s="61"/>
      <c r="GZ84" s="61"/>
      <c r="HA84" s="61"/>
      <c r="HB84" s="61"/>
      <c r="HC84" s="61"/>
      <c r="HD84" s="61"/>
      <c r="HE84" s="61"/>
      <c r="HF84" s="61"/>
      <c r="HG84" s="61"/>
      <c r="HH84" s="61"/>
      <c r="HI84" s="61"/>
      <c r="HJ84" s="61"/>
      <c r="HK84" s="61"/>
      <c r="HL84" s="61"/>
      <c r="HM84" s="61"/>
      <c r="HN84" s="61"/>
      <c r="HO84" s="61"/>
      <c r="HP84" s="61"/>
      <c r="HQ84" s="61"/>
      <c r="HR84" s="61"/>
      <c r="HS84" s="61"/>
      <c r="HT84" s="61"/>
      <c r="HU84" s="61"/>
      <c r="HV84" s="61"/>
      <c r="HW84" s="61"/>
      <c r="HX84" s="61"/>
      <c r="HY84" s="61"/>
      <c r="HZ84" s="61"/>
      <c r="IA84" s="61"/>
      <c r="IB84" s="61"/>
      <c r="IC84" s="61"/>
      <c r="ID84" s="61"/>
      <c r="IE84" s="61"/>
      <c r="IF84" s="61"/>
      <c r="IG84" s="61"/>
      <c r="IH84" s="61"/>
      <c r="II84" s="61"/>
      <c r="IJ84" s="61"/>
      <c r="IK84" s="61"/>
      <c r="IL84" s="61"/>
      <c r="IM84" s="61"/>
      <c r="IN84" s="61"/>
      <c r="IO84" s="61"/>
      <c r="IP84" s="61"/>
      <c r="IQ84" s="61"/>
      <c r="IR84" s="61"/>
      <c r="IS84" s="61"/>
      <c r="IT84" s="61"/>
      <c r="IU84" s="61"/>
      <c r="IV84" s="61"/>
      <c r="IW84" s="61"/>
      <c r="IX84" s="61"/>
      <c r="IY84" s="61"/>
      <c r="IZ84" s="61"/>
      <c r="JA84" s="61"/>
      <c r="JB84" s="61"/>
      <c r="JC84" s="61"/>
      <c r="JD84" s="61"/>
      <c r="JE84" s="61"/>
      <c r="JF84" s="61"/>
      <c r="JG84" s="61"/>
      <c r="JH84" s="61"/>
      <c r="JI84" s="61"/>
      <c r="JJ84" s="61"/>
      <c r="JK84" s="61"/>
      <c r="JL84" s="61"/>
      <c r="JM84" s="61"/>
      <c r="JN84" s="61"/>
      <c r="JO84" s="61"/>
      <c r="JP84" s="61"/>
      <c r="JQ84" s="61"/>
      <c r="JR84" s="61"/>
      <c r="JS84" s="61"/>
      <c r="JT84" s="61"/>
      <c r="JU84" s="61"/>
      <c r="JV84" s="61"/>
      <c r="JW84" s="61"/>
      <c r="JX84" s="61"/>
      <c r="JY84" s="61"/>
      <c r="JZ84" s="61"/>
      <c r="KA84" s="61"/>
      <c r="KB84" s="61"/>
      <c r="KC84" s="61"/>
      <c r="KD84" s="61"/>
      <c r="KE84" s="61"/>
      <c r="KF84" s="61"/>
      <c r="KG84" s="61"/>
      <c r="KH84" s="61"/>
      <c r="KI84" s="61"/>
      <c r="KJ84" s="61"/>
      <c r="KK84" s="61"/>
      <c r="KL84" s="61"/>
      <c r="KM84" s="61"/>
      <c r="KN84" s="61"/>
      <c r="KO84" s="61"/>
      <c r="KP84" s="61"/>
      <c r="KQ84" s="61"/>
      <c r="KR84" s="61"/>
      <c r="KS84" s="61"/>
      <c r="KT84" s="61"/>
      <c r="KU84" s="61"/>
      <c r="KV84" s="61"/>
      <c r="KW84" s="61"/>
      <c r="KX84" s="61"/>
      <c r="KY84" s="61"/>
      <c r="KZ84" s="61"/>
      <c r="LA84" s="61"/>
      <c r="LB84" s="61"/>
      <c r="LC84" s="61"/>
      <c r="LD84" s="61"/>
      <c r="LE84" s="61"/>
      <c r="LF84" s="61"/>
      <c r="LG84" s="61"/>
      <c r="LH84" s="61"/>
      <c r="LI84" s="61"/>
      <c r="LJ84" s="61"/>
      <c r="LK84" s="61"/>
      <c r="LL84" s="61"/>
      <c r="LM84" s="61"/>
      <c r="LN84" s="61"/>
      <c r="LO84" s="61"/>
      <c r="LP84" s="61"/>
      <c r="LQ84" s="61"/>
      <c r="LR84" s="61"/>
      <c r="LS84" s="61"/>
      <c r="LT84" s="61"/>
      <c r="LU84" s="61"/>
      <c r="LV84" s="61"/>
      <c r="LW84" s="61"/>
      <c r="LX84" s="61"/>
      <c r="LY84" s="61"/>
      <c r="LZ84" s="61"/>
      <c r="MA84" s="61"/>
      <c r="MB84" s="61"/>
      <c r="MC84" s="61"/>
      <c r="MD84" s="61"/>
      <c r="ME84" s="61"/>
      <c r="MF84" s="61"/>
      <c r="MG84" s="61"/>
      <c r="MH84" s="61"/>
      <c r="MI84" s="61"/>
      <c r="MJ84" s="61"/>
      <c r="MK84" s="61"/>
      <c r="ML84" s="61"/>
      <c r="MM84" s="61"/>
      <c r="MN84" s="61"/>
      <c r="MO84" s="61"/>
      <c r="MP84" s="61"/>
      <c r="MQ84" s="61"/>
      <c r="MR84" s="61"/>
      <c r="MS84" s="61"/>
      <c r="MT84" s="61"/>
      <c r="MU84" s="61"/>
      <c r="MV84" s="61"/>
      <c r="MW84" s="61"/>
      <c r="MX84" s="61"/>
      <c r="MY84" s="61"/>
      <c r="MZ84" s="61"/>
      <c r="NA84" s="61"/>
      <c r="NB84" s="61"/>
      <c r="NC84" s="61"/>
      <c r="ND84" s="61"/>
      <c r="NE84" s="61"/>
      <c r="NF84" s="61"/>
      <c r="NG84" s="61"/>
      <c r="NH84" s="61"/>
      <c r="NI84" s="61"/>
      <c r="NJ84" s="61"/>
      <c r="NK84" s="61"/>
      <c r="NL84" s="61"/>
      <c r="NM84" s="61"/>
      <c r="NN84" s="61"/>
      <c r="NO84" s="61"/>
      <c r="NP84" s="61"/>
      <c r="NQ84" s="61"/>
      <c r="NR84" s="61"/>
      <c r="NS84" s="61"/>
      <c r="NT84" s="61"/>
      <c r="NU84" s="61"/>
      <c r="NV84" s="61"/>
      <c r="NW84" s="61"/>
      <c r="NX84" s="61"/>
      <c r="NY84" s="61"/>
      <c r="NZ84" s="61"/>
      <c r="OA84" s="61"/>
      <c r="OB84" s="61"/>
      <c r="OC84" s="61"/>
      <c r="OD84" s="61"/>
      <c r="OE84" s="61"/>
      <c r="OF84" s="61"/>
      <c r="OG84" s="61"/>
      <c r="OH84" s="61"/>
      <c r="OI84" s="61"/>
      <c r="OJ84" s="61"/>
      <c r="OK84" s="61"/>
      <c r="OL84" s="61"/>
      <c r="OM84" s="61"/>
      <c r="ON84" s="61"/>
      <c r="OO84" s="61"/>
      <c r="OP84" s="61"/>
      <c r="OQ84" s="61"/>
      <c r="OR84" s="61"/>
      <c r="OS84" s="61"/>
      <c r="OT84" s="61"/>
      <c r="OU84" s="61"/>
      <c r="OV84" s="61"/>
      <c r="OW84" s="61"/>
      <c r="OX84" s="61"/>
      <c r="OY84" s="61"/>
      <c r="OZ84" s="61"/>
      <c r="PA84" s="61"/>
      <c r="PB84" s="61"/>
      <c r="PC84" s="61"/>
      <c r="PD84" s="61"/>
      <c r="PE84" s="61"/>
      <c r="PF84" s="61"/>
      <c r="PG84" s="61"/>
      <c r="PH84" s="61"/>
      <c r="PI84" s="61"/>
      <c r="PJ84" s="61"/>
      <c r="PK84" s="61"/>
      <c r="PL84" s="61"/>
      <c r="PM84" s="61"/>
      <c r="PN84" s="61"/>
      <c r="PO84" s="61"/>
      <c r="PP84" s="61"/>
      <c r="PQ84" s="61"/>
      <c r="PR84" s="61"/>
      <c r="PS84" s="61"/>
      <c r="PT84" s="61"/>
      <c r="PU84" s="61"/>
      <c r="PV84" s="61"/>
      <c r="PW84" s="61"/>
      <c r="PX84" s="61"/>
      <c r="PY84" s="61"/>
      <c r="PZ84" s="61"/>
      <c r="QA84" s="61"/>
      <c r="QB84" s="61"/>
      <c r="QC84" s="61"/>
      <c r="QD84" s="61"/>
      <c r="QE84" s="61"/>
      <c r="QF84" s="61"/>
      <c r="QG84" s="61"/>
      <c r="QH84" s="61"/>
      <c r="QI84" s="61"/>
      <c r="QJ84" s="61"/>
      <c r="QK84" s="61"/>
      <c r="QL84" s="61"/>
      <c r="QM84" s="61"/>
      <c r="QN84" s="61"/>
      <c r="QO84" s="61"/>
      <c r="QP84" s="61"/>
      <c r="QQ84" s="61"/>
      <c r="QR84" s="61"/>
      <c r="QS84" s="61"/>
      <c r="QT84" s="61"/>
      <c r="QU84" s="61"/>
      <c r="QV84" s="61"/>
      <c r="QW84" s="61"/>
      <c r="QX84" s="61"/>
      <c r="QY84" s="61"/>
      <c r="QZ84" s="61"/>
      <c r="RA84" s="61"/>
      <c r="RB84" s="61"/>
      <c r="RC84" s="61"/>
      <c r="RD84" s="61"/>
      <c r="RE84" s="61"/>
      <c r="RF84" s="61"/>
      <c r="RG84" s="61"/>
      <c r="RH84" s="61"/>
      <c r="RI84" s="61"/>
      <c r="RJ84" s="61"/>
      <c r="RK84" s="61"/>
      <c r="RL84" s="61"/>
      <c r="RM84" s="61"/>
      <c r="RN84" s="61"/>
      <c r="RO84" s="61"/>
      <c r="RP84" s="61"/>
      <c r="RQ84" s="61"/>
      <c r="RR84" s="61"/>
      <c r="RS84" s="61"/>
      <c r="RT84" s="61"/>
      <c r="RU84" s="61"/>
      <c r="RV84" s="61"/>
      <c r="RW84" s="61"/>
      <c r="RX84" s="61"/>
      <c r="RY84" s="61"/>
      <c r="RZ84" s="61"/>
      <c r="SA84" s="61"/>
      <c r="SB84" s="61"/>
      <c r="SC84" s="61"/>
      <c r="SD84" s="61"/>
      <c r="SE84" s="61"/>
      <c r="SF84" s="61"/>
      <c r="SG84" s="61"/>
      <c r="SH84" s="61"/>
      <c r="SI84" s="61"/>
      <c r="SJ84" s="61"/>
      <c r="SK84" s="61"/>
      <c r="SL84" s="61"/>
      <c r="SM84" s="61"/>
      <c r="SN84" s="61"/>
      <c r="SO84" s="61"/>
      <c r="SP84" s="61"/>
      <c r="SQ84" s="61"/>
      <c r="SR84" s="61"/>
      <c r="SS84" s="61"/>
      <c r="ST84" s="61"/>
      <c r="SU84" s="61"/>
      <c r="SV84" s="61"/>
      <c r="SW84" s="61"/>
      <c r="SX84" s="61"/>
      <c r="SY84" s="61"/>
      <c r="SZ84" s="61"/>
      <c r="TA84" s="61"/>
      <c r="TB84" s="61"/>
      <c r="TC84" s="61"/>
      <c r="TD84" s="61"/>
      <c r="TE84" s="61"/>
      <c r="TF84" s="61"/>
      <c r="TG84" s="61"/>
      <c r="TH84" s="61"/>
      <c r="TI84" s="61"/>
      <c r="TJ84" s="61"/>
      <c r="TK84" s="61"/>
      <c r="TL84" s="61"/>
      <c r="TM84" s="61"/>
      <c r="TN84" s="61"/>
      <c r="TO84" s="61"/>
      <c r="TP84" s="61"/>
      <c r="TQ84" s="61"/>
      <c r="TR84" s="61"/>
      <c r="TS84" s="61"/>
      <c r="TT84" s="61"/>
      <c r="TU84" s="61"/>
      <c r="TV84" s="61"/>
      <c r="TW84" s="61"/>
      <c r="TX84" s="61"/>
      <c r="TY84" s="61"/>
      <c r="TZ84" s="61"/>
      <c r="UA84" s="61"/>
      <c r="UB84" s="61"/>
      <c r="UC84" s="61"/>
      <c r="UD84" s="61"/>
      <c r="UE84" s="61"/>
      <c r="UF84" s="61"/>
      <c r="UG84" s="61"/>
      <c r="UH84" s="61"/>
      <c r="UI84" s="61"/>
      <c r="UJ84" s="61"/>
      <c r="UK84" s="61"/>
      <c r="UL84" s="61"/>
      <c r="UM84" s="61"/>
      <c r="UN84" s="61"/>
      <c r="UO84" s="61"/>
      <c r="UP84" s="61"/>
      <c r="UQ84" s="61"/>
      <c r="UR84" s="61"/>
      <c r="US84" s="61"/>
      <c r="UT84" s="61"/>
      <c r="UU84" s="61"/>
      <c r="UV84" s="61"/>
      <c r="UW84" s="61"/>
      <c r="UX84" s="61"/>
      <c r="UY84" s="61"/>
      <c r="UZ84" s="61"/>
      <c r="VA84" s="61"/>
      <c r="VB84" s="61"/>
      <c r="VC84" s="61"/>
      <c r="VD84" s="61"/>
      <c r="VE84" s="61"/>
      <c r="VF84" s="61"/>
      <c r="VG84" s="61"/>
      <c r="VH84" s="61"/>
      <c r="VI84" s="61"/>
      <c r="VJ84" s="61"/>
      <c r="VK84" s="61"/>
      <c r="VL84" s="61"/>
      <c r="VM84" s="61"/>
      <c r="VN84" s="61"/>
      <c r="VO84" s="61"/>
      <c r="VP84" s="61"/>
      <c r="VQ84" s="61"/>
      <c r="VR84" s="61"/>
      <c r="VS84" s="61"/>
      <c r="VT84" s="61"/>
      <c r="VU84" s="61"/>
      <c r="VV84" s="61"/>
      <c r="VW84" s="61"/>
      <c r="VX84" s="61"/>
      <c r="VY84" s="61"/>
      <c r="VZ84" s="61"/>
      <c r="WA84" s="61"/>
      <c r="WB84" s="61"/>
      <c r="WC84" s="61"/>
      <c r="WD84" s="61"/>
      <c r="WE84" s="61"/>
      <c r="WF84" s="61"/>
      <c r="WG84" s="61"/>
      <c r="WH84" s="61"/>
      <c r="WI84" s="61"/>
      <c r="WJ84" s="61"/>
      <c r="WK84" s="61"/>
      <c r="WL84" s="61"/>
      <c r="WM84" s="61"/>
      <c r="WN84" s="61"/>
      <c r="WO84" s="61"/>
      <c r="WP84" s="61"/>
      <c r="WQ84" s="61"/>
      <c r="WR84" s="61"/>
      <c r="WS84" s="61"/>
      <c r="WT84" s="61"/>
      <c r="WU84" s="61"/>
      <c r="WV84" s="61"/>
      <c r="WW84" s="61"/>
      <c r="WX84" s="61"/>
      <c r="WY84" s="61"/>
      <c r="WZ84" s="61"/>
      <c r="XA84" s="61"/>
      <c r="XB84" s="61"/>
      <c r="XC84" s="61"/>
      <c r="XD84" s="61"/>
      <c r="XE84" s="61"/>
      <c r="XF84" s="61"/>
      <c r="XG84" s="61"/>
      <c r="XH84" s="61"/>
      <c r="XI84" s="61"/>
      <c r="XJ84" s="61"/>
      <c r="XK84" s="61"/>
      <c r="XL84" s="61"/>
      <c r="XM84" s="61"/>
      <c r="XN84" s="61"/>
      <c r="XO84" s="61"/>
      <c r="XP84" s="61"/>
      <c r="XQ84" s="61"/>
      <c r="XR84" s="61"/>
      <c r="XS84" s="61"/>
      <c r="XT84" s="61"/>
      <c r="XU84" s="61"/>
      <c r="XV84" s="61"/>
      <c r="XW84" s="61"/>
      <c r="XX84" s="61"/>
      <c r="XY84" s="61"/>
      <c r="XZ84" s="61"/>
      <c r="YA84" s="61"/>
      <c r="YB84" s="61"/>
      <c r="YC84" s="61"/>
      <c r="YD84" s="61"/>
      <c r="YE84" s="61"/>
      <c r="YF84" s="61"/>
      <c r="YG84" s="61"/>
      <c r="YH84" s="61"/>
      <c r="YI84" s="61"/>
      <c r="YJ84" s="61"/>
      <c r="YK84" s="61"/>
      <c r="YL84" s="61"/>
      <c r="YM84" s="61"/>
      <c r="YN84" s="61"/>
      <c r="YO84" s="61"/>
      <c r="YP84" s="61"/>
      <c r="YQ84" s="61"/>
      <c r="YR84" s="61"/>
      <c r="YS84" s="61"/>
      <c r="YT84" s="61"/>
      <c r="YU84" s="61"/>
      <c r="YV84" s="61"/>
      <c r="YW84" s="61"/>
      <c r="YX84" s="61"/>
      <c r="YY84" s="61"/>
      <c r="YZ84" s="61"/>
      <c r="ZA84" s="61"/>
      <c r="ZB84" s="61"/>
      <c r="ZC84" s="61"/>
      <c r="ZD84" s="61"/>
      <c r="ZE84" s="61"/>
      <c r="ZF84" s="61"/>
      <c r="ZG84" s="61"/>
      <c r="ZH84" s="61"/>
      <c r="ZI84" s="61"/>
      <c r="ZJ84" s="61"/>
      <c r="ZK84" s="61"/>
      <c r="ZL84" s="61"/>
      <c r="ZM84" s="61"/>
      <c r="ZN84" s="61"/>
      <c r="ZO84" s="61"/>
      <c r="ZP84" s="61"/>
      <c r="ZQ84" s="61"/>
      <c r="ZR84" s="61"/>
      <c r="ZS84" s="61"/>
      <c r="ZT84" s="61"/>
      <c r="ZU84" s="61"/>
      <c r="ZV84" s="61"/>
      <c r="ZW84" s="61"/>
      <c r="ZX84" s="61"/>
      <c r="ZY84" s="61"/>
      <c r="ZZ84" s="61"/>
      <c r="AAA84" s="61"/>
      <c r="AAB84" s="61"/>
      <c r="AAC84" s="61"/>
      <c r="AAD84" s="61"/>
      <c r="AAE84" s="61"/>
      <c r="AAF84" s="61"/>
      <c r="AAG84" s="61"/>
      <c r="AAH84" s="61"/>
      <c r="AAI84" s="61"/>
      <c r="AAJ84" s="61"/>
      <c r="AAK84" s="61"/>
      <c r="AAL84" s="61"/>
      <c r="AAM84" s="61"/>
      <c r="AAN84" s="61"/>
      <c r="AAO84" s="61"/>
      <c r="AAP84" s="61"/>
      <c r="AAQ84" s="61"/>
      <c r="AAR84" s="61"/>
      <c r="AAS84" s="61"/>
      <c r="AAT84" s="61"/>
      <c r="AAU84" s="61"/>
      <c r="AAV84" s="61"/>
      <c r="AAW84" s="61"/>
      <c r="AAX84" s="61"/>
      <c r="AAY84" s="61"/>
      <c r="AAZ84" s="61"/>
      <c r="ABA84" s="61"/>
      <c r="ABB84" s="61"/>
      <c r="ABC84" s="61"/>
      <c r="ABD84" s="61"/>
      <c r="ABE84" s="61"/>
      <c r="ABF84" s="61"/>
      <c r="ABG84" s="61"/>
      <c r="ABH84" s="61"/>
      <c r="ABI84" s="61"/>
      <c r="ABJ84" s="61"/>
      <c r="ABK84" s="61"/>
      <c r="ABL84" s="61"/>
      <c r="ABM84" s="61"/>
      <c r="ABN84" s="61"/>
      <c r="ABO84" s="61"/>
      <c r="ABP84" s="61"/>
      <c r="ABQ84" s="61"/>
      <c r="ABR84" s="61"/>
      <c r="ABS84" s="61"/>
      <c r="ABT84" s="61"/>
      <c r="ABU84" s="61"/>
      <c r="ABV84" s="61"/>
      <c r="ABW84" s="61"/>
      <c r="ABX84" s="61"/>
      <c r="ABY84" s="61"/>
      <c r="ABZ84" s="61"/>
      <c r="ACA84" s="61"/>
      <c r="ACB84" s="61"/>
      <c r="ACC84" s="61"/>
      <c r="ACD84" s="61"/>
      <c r="ACE84" s="61"/>
      <c r="ACF84" s="61"/>
      <c r="ACG84" s="61"/>
      <c r="ACH84" s="61"/>
      <c r="ACI84" s="61"/>
      <c r="ACJ84" s="61"/>
      <c r="ACK84" s="61"/>
      <c r="ACL84" s="61"/>
      <c r="ACM84" s="61"/>
      <c r="ACN84" s="61"/>
      <c r="ACO84" s="61"/>
      <c r="ACP84" s="61"/>
      <c r="ACQ84" s="61"/>
      <c r="ACR84" s="61"/>
      <c r="ACS84" s="61"/>
      <c r="ACT84" s="61"/>
      <c r="ACU84" s="61"/>
      <c r="ACV84" s="61"/>
      <c r="ACW84" s="61"/>
      <c r="ACX84" s="61"/>
      <c r="ACY84" s="61"/>
      <c r="ACZ84" s="61"/>
      <c r="ADA84" s="61"/>
      <c r="ADB84" s="61"/>
      <c r="ADC84" s="61"/>
      <c r="ADD84" s="61"/>
      <c r="ADE84" s="61"/>
      <c r="ADF84" s="61"/>
      <c r="ADG84" s="61"/>
      <c r="ADH84" s="61"/>
      <c r="ADI84" s="61"/>
      <c r="ADJ84" s="61"/>
      <c r="ADK84" s="61"/>
      <c r="ADL84" s="61"/>
      <c r="ADM84" s="61"/>
      <c r="ADN84" s="61"/>
      <c r="ADO84" s="61"/>
      <c r="ADP84" s="61"/>
      <c r="ADQ84" s="61"/>
      <c r="ADR84" s="61"/>
      <c r="ADS84" s="61"/>
      <c r="ADT84" s="61"/>
      <c r="ADU84" s="61"/>
      <c r="ADV84" s="61"/>
      <c r="ADW84" s="61"/>
      <c r="ADX84" s="61"/>
      <c r="ADY84" s="61"/>
      <c r="ADZ84" s="61"/>
      <c r="AEA84" s="61"/>
      <c r="AEB84" s="61"/>
      <c r="AEC84" s="61"/>
      <c r="AED84" s="61"/>
      <c r="AEE84" s="61"/>
      <c r="AEF84" s="61"/>
      <c r="AEG84" s="61"/>
      <c r="AEH84" s="61"/>
      <c r="AEI84" s="61"/>
      <c r="AEJ84" s="61"/>
      <c r="AEK84" s="61"/>
      <c r="AEL84" s="61"/>
      <c r="AEM84" s="61"/>
      <c r="AEN84" s="61"/>
      <c r="AEO84" s="61"/>
      <c r="AEP84" s="61"/>
      <c r="AEQ84" s="61"/>
      <c r="AER84" s="61"/>
      <c r="AES84" s="61"/>
      <c r="AET84" s="61"/>
      <c r="AEU84" s="61"/>
      <c r="AEV84" s="61"/>
      <c r="AEW84" s="61"/>
      <c r="AEX84" s="61"/>
      <c r="AEY84" s="61"/>
      <c r="AEZ84" s="61"/>
      <c r="AFA84" s="61"/>
      <c r="AFB84" s="61"/>
      <c r="AFC84" s="61"/>
      <c r="AFD84" s="61"/>
      <c r="AFE84" s="61"/>
      <c r="AFF84" s="61"/>
      <c r="AFG84" s="61"/>
      <c r="AFH84" s="61"/>
      <c r="AFI84" s="61"/>
      <c r="AFJ84" s="61"/>
      <c r="AFK84" s="61"/>
      <c r="AFL84" s="61"/>
      <c r="AFM84" s="61"/>
      <c r="AFN84" s="61"/>
      <c r="AFO84" s="61"/>
      <c r="AFP84" s="61"/>
      <c r="AFQ84" s="61"/>
      <c r="AFR84" s="61"/>
      <c r="AFS84" s="61"/>
      <c r="AFT84" s="61"/>
      <c r="AFU84" s="61"/>
      <c r="AFV84" s="61"/>
      <c r="AFW84" s="61"/>
      <c r="AFX84" s="61"/>
      <c r="AFY84" s="61"/>
      <c r="AFZ84" s="61"/>
      <c r="AGA84" s="61"/>
      <c r="AGB84" s="61"/>
      <c r="AGC84" s="61"/>
      <c r="AGD84" s="61"/>
      <c r="AGE84" s="61"/>
      <c r="AGF84" s="61"/>
      <c r="AGG84" s="61"/>
      <c r="AGH84" s="61"/>
      <c r="AGI84" s="61"/>
      <c r="AGJ84" s="61"/>
      <c r="AGK84" s="61"/>
      <c r="AGL84" s="61"/>
      <c r="AGM84" s="61"/>
      <c r="AGN84" s="61"/>
      <c r="AGO84" s="61"/>
      <c r="AGP84" s="61"/>
      <c r="AGQ84" s="61"/>
      <c r="AGR84" s="61"/>
      <c r="AGS84" s="61"/>
      <c r="AGT84" s="61"/>
      <c r="AGU84" s="61"/>
      <c r="AGV84" s="61"/>
      <c r="AGW84" s="61"/>
      <c r="AGX84" s="61"/>
      <c r="AGY84" s="61"/>
      <c r="AGZ84" s="61"/>
      <c r="AHA84" s="61"/>
      <c r="AHB84" s="61"/>
      <c r="AHC84" s="61"/>
      <c r="AHD84" s="61"/>
      <c r="AHE84" s="61"/>
      <c r="AHF84" s="61"/>
      <c r="AHG84" s="61"/>
      <c r="AHH84" s="61"/>
      <c r="AHI84" s="61"/>
      <c r="AHJ84" s="61"/>
      <c r="AHK84" s="61"/>
      <c r="AHL84" s="61"/>
      <c r="AHM84" s="61"/>
      <c r="AHN84" s="61"/>
      <c r="AHO84" s="61"/>
      <c r="AHP84" s="61"/>
      <c r="AHQ84" s="61"/>
      <c r="AHR84" s="61"/>
      <c r="AHS84" s="61"/>
      <c r="AHT84" s="61"/>
      <c r="AHU84" s="61"/>
      <c r="AHV84" s="61"/>
      <c r="AHW84" s="61"/>
      <c r="AHX84" s="61"/>
      <c r="AHY84" s="61"/>
      <c r="AHZ84" s="61"/>
      <c r="AIA84" s="61"/>
      <c r="AIB84" s="61"/>
      <c r="AIC84" s="61"/>
      <c r="AID84" s="61"/>
      <c r="AIE84" s="61"/>
      <c r="AIF84" s="61"/>
      <c r="AIG84" s="61"/>
      <c r="AIH84" s="61"/>
      <c r="AII84" s="61"/>
      <c r="AIJ84" s="61"/>
      <c r="AIK84" s="61"/>
      <c r="AIL84" s="61"/>
      <c r="AIM84" s="61"/>
      <c r="AIN84" s="61"/>
      <c r="AIO84" s="61"/>
      <c r="AIP84" s="61"/>
      <c r="AIQ84" s="61"/>
      <c r="AIR84" s="61"/>
      <c r="AIS84" s="61"/>
      <c r="AIT84" s="61"/>
      <c r="AIU84" s="61"/>
      <c r="AIV84" s="61"/>
      <c r="AIW84" s="61"/>
      <c r="AIX84" s="61"/>
      <c r="AIY84" s="61"/>
      <c r="AIZ84" s="61"/>
      <c r="AJA84" s="61"/>
      <c r="AJB84" s="61"/>
      <c r="AJC84" s="61"/>
      <c r="AJD84" s="61"/>
      <c r="AJE84" s="61"/>
      <c r="AJF84" s="61"/>
      <c r="AJG84" s="61"/>
      <c r="AJH84" s="61"/>
      <c r="AJI84" s="61"/>
      <c r="AJJ84" s="61"/>
      <c r="AJK84" s="61"/>
      <c r="AJL84" s="61"/>
      <c r="AJM84" s="61"/>
      <c r="AJN84" s="61"/>
      <c r="AJO84" s="61"/>
      <c r="AJP84" s="61"/>
      <c r="AJQ84" s="61"/>
      <c r="AJR84" s="61"/>
      <c r="AJS84" s="61"/>
      <c r="AJT84" s="61"/>
      <c r="AJU84" s="61"/>
      <c r="AJV84" s="61"/>
      <c r="AJW84" s="61"/>
      <c r="AJX84" s="61"/>
      <c r="AJY84" s="61"/>
      <c r="AJZ84" s="61"/>
      <c r="AKA84" s="61"/>
      <c r="AKB84" s="61"/>
      <c r="AKC84" s="61"/>
      <c r="AKD84" s="61"/>
      <c r="AKE84" s="61"/>
      <c r="AKF84" s="61"/>
      <c r="AKG84" s="61"/>
      <c r="AKH84" s="61"/>
      <c r="AKI84" s="61"/>
      <c r="AKJ84" s="61"/>
      <c r="AKK84" s="61"/>
      <c r="AKL84" s="61"/>
      <c r="AKM84" s="61"/>
      <c r="AKN84" s="61"/>
      <c r="AKO84" s="61"/>
      <c r="AKP84" s="61"/>
      <c r="AKQ84" s="61"/>
      <c r="AKR84" s="61"/>
      <c r="AKS84" s="61"/>
      <c r="AKT84" s="61"/>
      <c r="AKU84" s="61"/>
      <c r="AKV84" s="61"/>
      <c r="AKW84" s="61"/>
      <c r="AKX84" s="61"/>
      <c r="AKY84" s="61"/>
      <c r="AKZ84" s="61"/>
      <c r="ALA84" s="61"/>
      <c r="ALB84" s="61"/>
      <c r="ALC84" s="61"/>
      <c r="ALD84" s="61"/>
      <c r="ALE84" s="61"/>
      <c r="ALF84" s="61"/>
      <c r="ALG84" s="61"/>
      <c r="ALH84" s="61"/>
      <c r="ALI84" s="61"/>
      <c r="ALJ84" s="61"/>
      <c r="ALK84" s="61"/>
      <c r="ALL84" s="61"/>
      <c r="ALM84" s="61"/>
      <c r="ALN84" s="61"/>
      <c r="ALO84" s="61"/>
      <c r="ALP84" s="61"/>
      <c r="ALQ84" s="61"/>
      <c r="ALR84" s="61"/>
      <c r="ALS84" s="61"/>
      <c r="ALT84" s="61"/>
      <c r="ALU84" s="61"/>
      <c r="ALV84" s="61"/>
      <c r="ALW84" s="61"/>
      <c r="ALX84" s="61"/>
      <c r="ALY84" s="61"/>
      <c r="ALZ84" s="61"/>
      <c r="AMA84" s="61"/>
      <c r="AMB84" s="61"/>
      <c r="AMC84" s="61"/>
      <c r="AMD84" s="61"/>
      <c r="AME84" s="61"/>
      <c r="AMF84" s="61"/>
      <c r="AMG84" s="61"/>
      <c r="AMH84" s="61"/>
      <c r="AMI84" s="61"/>
      <c r="AMJ84" s="61"/>
      <c r="AMK84" s="61"/>
    </row>
    <row r="85" spans="1:1025" s="62" customFormat="1" x14ac:dyDescent="0.2">
      <c r="A85" s="61"/>
      <c r="B85" s="80" t="s">
        <v>300</v>
      </c>
      <c r="C85" s="81"/>
      <c r="D85" s="81"/>
      <c r="E85" s="93" t="s">
        <v>301</v>
      </c>
      <c r="F85" s="93"/>
      <c r="G85" s="93"/>
      <c r="H85" s="93"/>
      <c r="I85" s="93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  <c r="HC85" s="61"/>
      <c r="HD85" s="61"/>
      <c r="HE85" s="61"/>
      <c r="HF85" s="61"/>
      <c r="HG85" s="61"/>
      <c r="HH85" s="61"/>
      <c r="HI85" s="61"/>
      <c r="HJ85" s="61"/>
      <c r="HK85" s="61"/>
      <c r="HL85" s="61"/>
      <c r="HM85" s="61"/>
      <c r="HN85" s="61"/>
      <c r="HO85" s="61"/>
      <c r="HP85" s="61"/>
      <c r="HQ85" s="61"/>
      <c r="HR85" s="61"/>
      <c r="HS85" s="61"/>
      <c r="HT85" s="61"/>
      <c r="HU85" s="61"/>
      <c r="HV85" s="61"/>
      <c r="HW85" s="61"/>
      <c r="HX85" s="61"/>
      <c r="HY85" s="61"/>
      <c r="HZ85" s="61"/>
      <c r="IA85" s="61"/>
      <c r="IB85" s="61"/>
      <c r="IC85" s="61"/>
      <c r="ID85" s="61"/>
      <c r="IE85" s="61"/>
      <c r="IF85" s="61"/>
      <c r="IG85" s="61"/>
      <c r="IH85" s="61"/>
      <c r="II85" s="61"/>
      <c r="IJ85" s="61"/>
      <c r="IK85" s="61"/>
      <c r="IL85" s="61"/>
      <c r="IM85" s="61"/>
      <c r="IN85" s="61"/>
      <c r="IO85" s="61"/>
      <c r="IP85" s="61"/>
      <c r="IQ85" s="61"/>
      <c r="IR85" s="61"/>
      <c r="IS85" s="61"/>
      <c r="IT85" s="61"/>
      <c r="IU85" s="61"/>
      <c r="IV85" s="61"/>
      <c r="IW85" s="61"/>
      <c r="IX85" s="61"/>
      <c r="IY85" s="61"/>
      <c r="IZ85" s="61"/>
      <c r="JA85" s="61"/>
      <c r="JB85" s="61"/>
      <c r="JC85" s="61"/>
      <c r="JD85" s="61"/>
      <c r="JE85" s="61"/>
      <c r="JF85" s="61"/>
      <c r="JG85" s="61"/>
      <c r="JH85" s="61"/>
      <c r="JI85" s="61"/>
      <c r="JJ85" s="61"/>
      <c r="JK85" s="61"/>
      <c r="JL85" s="61"/>
      <c r="JM85" s="61"/>
      <c r="JN85" s="61"/>
      <c r="JO85" s="61"/>
      <c r="JP85" s="61"/>
      <c r="JQ85" s="61"/>
      <c r="JR85" s="61"/>
      <c r="JS85" s="61"/>
      <c r="JT85" s="61"/>
      <c r="JU85" s="61"/>
      <c r="JV85" s="61"/>
      <c r="JW85" s="61"/>
      <c r="JX85" s="61"/>
      <c r="JY85" s="61"/>
      <c r="JZ85" s="61"/>
      <c r="KA85" s="61"/>
      <c r="KB85" s="61"/>
      <c r="KC85" s="61"/>
      <c r="KD85" s="61"/>
      <c r="KE85" s="61"/>
      <c r="KF85" s="61"/>
      <c r="KG85" s="61"/>
      <c r="KH85" s="61"/>
      <c r="KI85" s="61"/>
      <c r="KJ85" s="61"/>
      <c r="KK85" s="61"/>
      <c r="KL85" s="61"/>
      <c r="KM85" s="61"/>
      <c r="KN85" s="61"/>
      <c r="KO85" s="61"/>
      <c r="KP85" s="61"/>
      <c r="KQ85" s="61"/>
      <c r="KR85" s="61"/>
      <c r="KS85" s="61"/>
      <c r="KT85" s="61"/>
      <c r="KU85" s="61"/>
      <c r="KV85" s="61"/>
      <c r="KW85" s="61"/>
      <c r="KX85" s="61"/>
      <c r="KY85" s="61"/>
      <c r="KZ85" s="61"/>
      <c r="LA85" s="61"/>
      <c r="LB85" s="61"/>
      <c r="LC85" s="61"/>
      <c r="LD85" s="61"/>
      <c r="LE85" s="61"/>
      <c r="LF85" s="61"/>
      <c r="LG85" s="61"/>
      <c r="LH85" s="61"/>
      <c r="LI85" s="61"/>
      <c r="LJ85" s="61"/>
      <c r="LK85" s="61"/>
      <c r="LL85" s="61"/>
      <c r="LM85" s="61"/>
      <c r="LN85" s="61"/>
      <c r="LO85" s="61"/>
      <c r="LP85" s="61"/>
      <c r="LQ85" s="61"/>
      <c r="LR85" s="61"/>
      <c r="LS85" s="61"/>
      <c r="LT85" s="61"/>
      <c r="LU85" s="61"/>
      <c r="LV85" s="61"/>
      <c r="LW85" s="61"/>
      <c r="LX85" s="61"/>
      <c r="LY85" s="61"/>
      <c r="LZ85" s="61"/>
      <c r="MA85" s="61"/>
      <c r="MB85" s="61"/>
      <c r="MC85" s="61"/>
      <c r="MD85" s="61"/>
      <c r="ME85" s="61"/>
      <c r="MF85" s="61"/>
      <c r="MG85" s="61"/>
      <c r="MH85" s="61"/>
      <c r="MI85" s="61"/>
      <c r="MJ85" s="61"/>
      <c r="MK85" s="61"/>
      <c r="ML85" s="61"/>
      <c r="MM85" s="61"/>
      <c r="MN85" s="61"/>
      <c r="MO85" s="61"/>
      <c r="MP85" s="61"/>
      <c r="MQ85" s="61"/>
      <c r="MR85" s="61"/>
      <c r="MS85" s="61"/>
      <c r="MT85" s="61"/>
      <c r="MU85" s="61"/>
      <c r="MV85" s="61"/>
      <c r="MW85" s="61"/>
      <c r="MX85" s="61"/>
      <c r="MY85" s="61"/>
      <c r="MZ85" s="61"/>
      <c r="NA85" s="61"/>
      <c r="NB85" s="61"/>
      <c r="NC85" s="61"/>
      <c r="ND85" s="61"/>
      <c r="NE85" s="61"/>
      <c r="NF85" s="61"/>
      <c r="NG85" s="61"/>
      <c r="NH85" s="61"/>
      <c r="NI85" s="61"/>
      <c r="NJ85" s="61"/>
      <c r="NK85" s="61"/>
      <c r="NL85" s="61"/>
      <c r="NM85" s="61"/>
      <c r="NN85" s="61"/>
      <c r="NO85" s="61"/>
      <c r="NP85" s="61"/>
      <c r="NQ85" s="61"/>
      <c r="NR85" s="61"/>
      <c r="NS85" s="61"/>
      <c r="NT85" s="61"/>
      <c r="NU85" s="61"/>
      <c r="NV85" s="61"/>
      <c r="NW85" s="61"/>
      <c r="NX85" s="61"/>
      <c r="NY85" s="61"/>
      <c r="NZ85" s="61"/>
      <c r="OA85" s="61"/>
      <c r="OB85" s="61"/>
      <c r="OC85" s="61"/>
      <c r="OD85" s="61"/>
      <c r="OE85" s="61"/>
      <c r="OF85" s="61"/>
      <c r="OG85" s="61"/>
      <c r="OH85" s="61"/>
      <c r="OI85" s="61"/>
      <c r="OJ85" s="61"/>
      <c r="OK85" s="61"/>
      <c r="OL85" s="61"/>
      <c r="OM85" s="61"/>
      <c r="ON85" s="61"/>
      <c r="OO85" s="61"/>
      <c r="OP85" s="61"/>
      <c r="OQ85" s="61"/>
      <c r="OR85" s="61"/>
      <c r="OS85" s="61"/>
      <c r="OT85" s="61"/>
      <c r="OU85" s="61"/>
      <c r="OV85" s="61"/>
      <c r="OW85" s="61"/>
      <c r="OX85" s="61"/>
      <c r="OY85" s="61"/>
      <c r="OZ85" s="61"/>
      <c r="PA85" s="61"/>
      <c r="PB85" s="61"/>
      <c r="PC85" s="61"/>
      <c r="PD85" s="61"/>
      <c r="PE85" s="61"/>
      <c r="PF85" s="61"/>
      <c r="PG85" s="61"/>
      <c r="PH85" s="61"/>
      <c r="PI85" s="61"/>
      <c r="PJ85" s="61"/>
      <c r="PK85" s="61"/>
      <c r="PL85" s="61"/>
      <c r="PM85" s="61"/>
      <c r="PN85" s="61"/>
      <c r="PO85" s="61"/>
      <c r="PP85" s="61"/>
      <c r="PQ85" s="61"/>
      <c r="PR85" s="61"/>
      <c r="PS85" s="61"/>
      <c r="PT85" s="61"/>
      <c r="PU85" s="61"/>
      <c r="PV85" s="61"/>
      <c r="PW85" s="61"/>
      <c r="PX85" s="61"/>
      <c r="PY85" s="61"/>
      <c r="PZ85" s="61"/>
      <c r="QA85" s="61"/>
      <c r="QB85" s="61"/>
      <c r="QC85" s="61"/>
      <c r="QD85" s="61"/>
      <c r="QE85" s="61"/>
      <c r="QF85" s="61"/>
      <c r="QG85" s="61"/>
      <c r="QH85" s="61"/>
      <c r="QI85" s="61"/>
      <c r="QJ85" s="61"/>
      <c r="QK85" s="61"/>
      <c r="QL85" s="61"/>
      <c r="QM85" s="61"/>
      <c r="QN85" s="61"/>
      <c r="QO85" s="61"/>
      <c r="QP85" s="61"/>
      <c r="QQ85" s="61"/>
      <c r="QR85" s="61"/>
      <c r="QS85" s="61"/>
      <c r="QT85" s="61"/>
      <c r="QU85" s="61"/>
      <c r="QV85" s="61"/>
      <c r="QW85" s="61"/>
      <c r="QX85" s="61"/>
      <c r="QY85" s="61"/>
      <c r="QZ85" s="61"/>
      <c r="RA85" s="61"/>
      <c r="RB85" s="61"/>
      <c r="RC85" s="61"/>
      <c r="RD85" s="61"/>
      <c r="RE85" s="61"/>
      <c r="RF85" s="61"/>
      <c r="RG85" s="61"/>
      <c r="RH85" s="61"/>
      <c r="RI85" s="61"/>
      <c r="RJ85" s="61"/>
      <c r="RK85" s="61"/>
      <c r="RL85" s="61"/>
      <c r="RM85" s="61"/>
      <c r="RN85" s="61"/>
      <c r="RO85" s="61"/>
      <c r="RP85" s="61"/>
      <c r="RQ85" s="61"/>
      <c r="RR85" s="61"/>
      <c r="RS85" s="61"/>
      <c r="RT85" s="61"/>
      <c r="RU85" s="61"/>
      <c r="RV85" s="61"/>
      <c r="RW85" s="61"/>
      <c r="RX85" s="61"/>
      <c r="RY85" s="61"/>
      <c r="RZ85" s="61"/>
      <c r="SA85" s="61"/>
      <c r="SB85" s="61"/>
      <c r="SC85" s="61"/>
      <c r="SD85" s="61"/>
      <c r="SE85" s="61"/>
      <c r="SF85" s="61"/>
      <c r="SG85" s="61"/>
      <c r="SH85" s="61"/>
      <c r="SI85" s="61"/>
      <c r="SJ85" s="61"/>
      <c r="SK85" s="61"/>
      <c r="SL85" s="61"/>
      <c r="SM85" s="61"/>
      <c r="SN85" s="61"/>
      <c r="SO85" s="61"/>
      <c r="SP85" s="61"/>
      <c r="SQ85" s="61"/>
      <c r="SR85" s="61"/>
      <c r="SS85" s="61"/>
      <c r="ST85" s="61"/>
      <c r="SU85" s="61"/>
      <c r="SV85" s="61"/>
      <c r="SW85" s="61"/>
      <c r="SX85" s="61"/>
      <c r="SY85" s="61"/>
      <c r="SZ85" s="61"/>
      <c r="TA85" s="61"/>
      <c r="TB85" s="61"/>
      <c r="TC85" s="61"/>
      <c r="TD85" s="61"/>
      <c r="TE85" s="61"/>
      <c r="TF85" s="61"/>
      <c r="TG85" s="61"/>
      <c r="TH85" s="61"/>
      <c r="TI85" s="61"/>
      <c r="TJ85" s="61"/>
      <c r="TK85" s="61"/>
      <c r="TL85" s="61"/>
      <c r="TM85" s="61"/>
      <c r="TN85" s="61"/>
      <c r="TO85" s="61"/>
      <c r="TP85" s="61"/>
      <c r="TQ85" s="61"/>
      <c r="TR85" s="61"/>
      <c r="TS85" s="61"/>
      <c r="TT85" s="61"/>
      <c r="TU85" s="61"/>
      <c r="TV85" s="61"/>
      <c r="TW85" s="61"/>
      <c r="TX85" s="61"/>
      <c r="TY85" s="61"/>
      <c r="TZ85" s="61"/>
      <c r="UA85" s="61"/>
      <c r="UB85" s="61"/>
      <c r="UC85" s="61"/>
      <c r="UD85" s="61"/>
      <c r="UE85" s="61"/>
      <c r="UF85" s="61"/>
      <c r="UG85" s="61"/>
      <c r="UH85" s="61"/>
      <c r="UI85" s="61"/>
      <c r="UJ85" s="61"/>
      <c r="UK85" s="61"/>
      <c r="UL85" s="61"/>
      <c r="UM85" s="61"/>
      <c r="UN85" s="61"/>
      <c r="UO85" s="61"/>
      <c r="UP85" s="61"/>
      <c r="UQ85" s="61"/>
      <c r="UR85" s="61"/>
      <c r="US85" s="61"/>
      <c r="UT85" s="61"/>
      <c r="UU85" s="61"/>
      <c r="UV85" s="61"/>
      <c r="UW85" s="61"/>
      <c r="UX85" s="61"/>
      <c r="UY85" s="61"/>
      <c r="UZ85" s="61"/>
      <c r="VA85" s="61"/>
      <c r="VB85" s="61"/>
      <c r="VC85" s="61"/>
      <c r="VD85" s="61"/>
      <c r="VE85" s="61"/>
      <c r="VF85" s="61"/>
      <c r="VG85" s="61"/>
      <c r="VH85" s="61"/>
      <c r="VI85" s="61"/>
      <c r="VJ85" s="61"/>
      <c r="VK85" s="61"/>
      <c r="VL85" s="61"/>
      <c r="VM85" s="61"/>
      <c r="VN85" s="61"/>
      <c r="VO85" s="61"/>
      <c r="VP85" s="61"/>
      <c r="VQ85" s="61"/>
      <c r="VR85" s="61"/>
      <c r="VS85" s="61"/>
      <c r="VT85" s="61"/>
      <c r="VU85" s="61"/>
      <c r="VV85" s="61"/>
      <c r="VW85" s="61"/>
      <c r="VX85" s="61"/>
      <c r="VY85" s="61"/>
      <c r="VZ85" s="61"/>
      <c r="WA85" s="61"/>
      <c r="WB85" s="61"/>
      <c r="WC85" s="61"/>
      <c r="WD85" s="61"/>
      <c r="WE85" s="61"/>
      <c r="WF85" s="61"/>
      <c r="WG85" s="61"/>
      <c r="WH85" s="61"/>
      <c r="WI85" s="61"/>
      <c r="WJ85" s="61"/>
      <c r="WK85" s="61"/>
      <c r="WL85" s="61"/>
      <c r="WM85" s="61"/>
      <c r="WN85" s="61"/>
      <c r="WO85" s="61"/>
      <c r="WP85" s="61"/>
      <c r="WQ85" s="61"/>
      <c r="WR85" s="61"/>
      <c r="WS85" s="61"/>
      <c r="WT85" s="61"/>
      <c r="WU85" s="61"/>
      <c r="WV85" s="61"/>
      <c r="WW85" s="61"/>
      <c r="WX85" s="61"/>
      <c r="WY85" s="61"/>
      <c r="WZ85" s="61"/>
      <c r="XA85" s="61"/>
      <c r="XB85" s="61"/>
      <c r="XC85" s="61"/>
      <c r="XD85" s="61"/>
      <c r="XE85" s="61"/>
      <c r="XF85" s="61"/>
      <c r="XG85" s="61"/>
      <c r="XH85" s="61"/>
      <c r="XI85" s="61"/>
      <c r="XJ85" s="61"/>
      <c r="XK85" s="61"/>
      <c r="XL85" s="61"/>
      <c r="XM85" s="61"/>
      <c r="XN85" s="61"/>
      <c r="XO85" s="61"/>
      <c r="XP85" s="61"/>
      <c r="XQ85" s="61"/>
      <c r="XR85" s="61"/>
      <c r="XS85" s="61"/>
      <c r="XT85" s="61"/>
      <c r="XU85" s="61"/>
      <c r="XV85" s="61"/>
      <c r="XW85" s="61"/>
      <c r="XX85" s="61"/>
      <c r="XY85" s="61"/>
      <c r="XZ85" s="61"/>
      <c r="YA85" s="61"/>
      <c r="YB85" s="61"/>
      <c r="YC85" s="61"/>
      <c r="YD85" s="61"/>
      <c r="YE85" s="61"/>
      <c r="YF85" s="61"/>
      <c r="YG85" s="61"/>
      <c r="YH85" s="61"/>
      <c r="YI85" s="61"/>
      <c r="YJ85" s="61"/>
      <c r="YK85" s="61"/>
      <c r="YL85" s="61"/>
      <c r="YM85" s="61"/>
      <c r="YN85" s="61"/>
      <c r="YO85" s="61"/>
      <c r="YP85" s="61"/>
      <c r="YQ85" s="61"/>
      <c r="YR85" s="61"/>
      <c r="YS85" s="61"/>
      <c r="YT85" s="61"/>
      <c r="YU85" s="61"/>
      <c r="YV85" s="61"/>
      <c r="YW85" s="61"/>
      <c r="YX85" s="61"/>
      <c r="YY85" s="61"/>
      <c r="YZ85" s="61"/>
      <c r="ZA85" s="61"/>
      <c r="ZB85" s="61"/>
      <c r="ZC85" s="61"/>
      <c r="ZD85" s="61"/>
      <c r="ZE85" s="61"/>
      <c r="ZF85" s="61"/>
      <c r="ZG85" s="61"/>
      <c r="ZH85" s="61"/>
      <c r="ZI85" s="61"/>
      <c r="ZJ85" s="61"/>
      <c r="ZK85" s="61"/>
      <c r="ZL85" s="61"/>
      <c r="ZM85" s="61"/>
      <c r="ZN85" s="61"/>
      <c r="ZO85" s="61"/>
      <c r="ZP85" s="61"/>
      <c r="ZQ85" s="61"/>
      <c r="ZR85" s="61"/>
      <c r="ZS85" s="61"/>
      <c r="ZT85" s="61"/>
      <c r="ZU85" s="61"/>
      <c r="ZV85" s="61"/>
      <c r="ZW85" s="61"/>
      <c r="ZX85" s="61"/>
      <c r="ZY85" s="61"/>
      <c r="ZZ85" s="61"/>
      <c r="AAA85" s="61"/>
      <c r="AAB85" s="61"/>
      <c r="AAC85" s="61"/>
      <c r="AAD85" s="61"/>
      <c r="AAE85" s="61"/>
      <c r="AAF85" s="61"/>
      <c r="AAG85" s="61"/>
      <c r="AAH85" s="61"/>
      <c r="AAI85" s="61"/>
      <c r="AAJ85" s="61"/>
      <c r="AAK85" s="61"/>
      <c r="AAL85" s="61"/>
      <c r="AAM85" s="61"/>
      <c r="AAN85" s="61"/>
      <c r="AAO85" s="61"/>
      <c r="AAP85" s="61"/>
      <c r="AAQ85" s="61"/>
      <c r="AAR85" s="61"/>
      <c r="AAS85" s="61"/>
      <c r="AAT85" s="61"/>
      <c r="AAU85" s="61"/>
      <c r="AAV85" s="61"/>
      <c r="AAW85" s="61"/>
      <c r="AAX85" s="61"/>
      <c r="AAY85" s="61"/>
      <c r="AAZ85" s="61"/>
      <c r="ABA85" s="61"/>
      <c r="ABB85" s="61"/>
      <c r="ABC85" s="61"/>
      <c r="ABD85" s="61"/>
      <c r="ABE85" s="61"/>
      <c r="ABF85" s="61"/>
      <c r="ABG85" s="61"/>
      <c r="ABH85" s="61"/>
      <c r="ABI85" s="61"/>
      <c r="ABJ85" s="61"/>
      <c r="ABK85" s="61"/>
      <c r="ABL85" s="61"/>
      <c r="ABM85" s="61"/>
      <c r="ABN85" s="61"/>
      <c r="ABO85" s="61"/>
      <c r="ABP85" s="61"/>
      <c r="ABQ85" s="61"/>
      <c r="ABR85" s="61"/>
      <c r="ABS85" s="61"/>
      <c r="ABT85" s="61"/>
      <c r="ABU85" s="61"/>
      <c r="ABV85" s="61"/>
      <c r="ABW85" s="61"/>
      <c r="ABX85" s="61"/>
      <c r="ABY85" s="61"/>
      <c r="ABZ85" s="61"/>
      <c r="ACA85" s="61"/>
      <c r="ACB85" s="61"/>
      <c r="ACC85" s="61"/>
      <c r="ACD85" s="61"/>
      <c r="ACE85" s="61"/>
      <c r="ACF85" s="61"/>
      <c r="ACG85" s="61"/>
      <c r="ACH85" s="61"/>
      <c r="ACI85" s="61"/>
      <c r="ACJ85" s="61"/>
      <c r="ACK85" s="61"/>
      <c r="ACL85" s="61"/>
      <c r="ACM85" s="61"/>
      <c r="ACN85" s="61"/>
      <c r="ACO85" s="61"/>
      <c r="ACP85" s="61"/>
      <c r="ACQ85" s="61"/>
      <c r="ACR85" s="61"/>
      <c r="ACS85" s="61"/>
      <c r="ACT85" s="61"/>
      <c r="ACU85" s="61"/>
      <c r="ACV85" s="61"/>
      <c r="ACW85" s="61"/>
      <c r="ACX85" s="61"/>
      <c r="ACY85" s="61"/>
      <c r="ACZ85" s="61"/>
      <c r="ADA85" s="61"/>
      <c r="ADB85" s="61"/>
      <c r="ADC85" s="61"/>
      <c r="ADD85" s="61"/>
      <c r="ADE85" s="61"/>
      <c r="ADF85" s="61"/>
      <c r="ADG85" s="61"/>
      <c r="ADH85" s="61"/>
      <c r="ADI85" s="61"/>
      <c r="ADJ85" s="61"/>
      <c r="ADK85" s="61"/>
      <c r="ADL85" s="61"/>
      <c r="ADM85" s="61"/>
      <c r="ADN85" s="61"/>
      <c r="ADO85" s="61"/>
      <c r="ADP85" s="61"/>
      <c r="ADQ85" s="61"/>
      <c r="ADR85" s="61"/>
      <c r="ADS85" s="61"/>
      <c r="ADT85" s="61"/>
      <c r="ADU85" s="61"/>
      <c r="ADV85" s="61"/>
      <c r="ADW85" s="61"/>
      <c r="ADX85" s="61"/>
      <c r="ADY85" s="61"/>
      <c r="ADZ85" s="61"/>
      <c r="AEA85" s="61"/>
      <c r="AEB85" s="61"/>
      <c r="AEC85" s="61"/>
      <c r="AED85" s="61"/>
      <c r="AEE85" s="61"/>
      <c r="AEF85" s="61"/>
      <c r="AEG85" s="61"/>
      <c r="AEH85" s="61"/>
      <c r="AEI85" s="61"/>
      <c r="AEJ85" s="61"/>
      <c r="AEK85" s="61"/>
      <c r="AEL85" s="61"/>
      <c r="AEM85" s="61"/>
      <c r="AEN85" s="61"/>
      <c r="AEO85" s="61"/>
      <c r="AEP85" s="61"/>
      <c r="AEQ85" s="61"/>
      <c r="AER85" s="61"/>
      <c r="AES85" s="61"/>
      <c r="AET85" s="61"/>
      <c r="AEU85" s="61"/>
      <c r="AEV85" s="61"/>
      <c r="AEW85" s="61"/>
      <c r="AEX85" s="61"/>
      <c r="AEY85" s="61"/>
      <c r="AEZ85" s="61"/>
      <c r="AFA85" s="61"/>
      <c r="AFB85" s="61"/>
      <c r="AFC85" s="61"/>
      <c r="AFD85" s="61"/>
      <c r="AFE85" s="61"/>
      <c r="AFF85" s="61"/>
      <c r="AFG85" s="61"/>
      <c r="AFH85" s="61"/>
      <c r="AFI85" s="61"/>
      <c r="AFJ85" s="61"/>
      <c r="AFK85" s="61"/>
      <c r="AFL85" s="61"/>
      <c r="AFM85" s="61"/>
      <c r="AFN85" s="61"/>
      <c r="AFO85" s="61"/>
      <c r="AFP85" s="61"/>
      <c r="AFQ85" s="61"/>
      <c r="AFR85" s="61"/>
      <c r="AFS85" s="61"/>
      <c r="AFT85" s="61"/>
      <c r="AFU85" s="61"/>
      <c r="AFV85" s="61"/>
      <c r="AFW85" s="61"/>
      <c r="AFX85" s="61"/>
      <c r="AFY85" s="61"/>
      <c r="AFZ85" s="61"/>
      <c r="AGA85" s="61"/>
      <c r="AGB85" s="61"/>
      <c r="AGC85" s="61"/>
      <c r="AGD85" s="61"/>
      <c r="AGE85" s="61"/>
      <c r="AGF85" s="61"/>
      <c r="AGG85" s="61"/>
      <c r="AGH85" s="61"/>
      <c r="AGI85" s="61"/>
      <c r="AGJ85" s="61"/>
      <c r="AGK85" s="61"/>
      <c r="AGL85" s="61"/>
      <c r="AGM85" s="61"/>
      <c r="AGN85" s="61"/>
      <c r="AGO85" s="61"/>
      <c r="AGP85" s="61"/>
      <c r="AGQ85" s="61"/>
      <c r="AGR85" s="61"/>
      <c r="AGS85" s="61"/>
      <c r="AGT85" s="61"/>
      <c r="AGU85" s="61"/>
      <c r="AGV85" s="61"/>
      <c r="AGW85" s="61"/>
      <c r="AGX85" s="61"/>
      <c r="AGY85" s="61"/>
      <c r="AGZ85" s="61"/>
      <c r="AHA85" s="61"/>
      <c r="AHB85" s="61"/>
      <c r="AHC85" s="61"/>
      <c r="AHD85" s="61"/>
      <c r="AHE85" s="61"/>
      <c r="AHF85" s="61"/>
      <c r="AHG85" s="61"/>
      <c r="AHH85" s="61"/>
      <c r="AHI85" s="61"/>
      <c r="AHJ85" s="61"/>
      <c r="AHK85" s="61"/>
      <c r="AHL85" s="61"/>
      <c r="AHM85" s="61"/>
      <c r="AHN85" s="61"/>
      <c r="AHO85" s="61"/>
      <c r="AHP85" s="61"/>
      <c r="AHQ85" s="61"/>
      <c r="AHR85" s="61"/>
      <c r="AHS85" s="61"/>
      <c r="AHT85" s="61"/>
      <c r="AHU85" s="61"/>
      <c r="AHV85" s="61"/>
      <c r="AHW85" s="61"/>
      <c r="AHX85" s="61"/>
      <c r="AHY85" s="61"/>
      <c r="AHZ85" s="61"/>
      <c r="AIA85" s="61"/>
      <c r="AIB85" s="61"/>
      <c r="AIC85" s="61"/>
      <c r="AID85" s="61"/>
      <c r="AIE85" s="61"/>
      <c r="AIF85" s="61"/>
      <c r="AIG85" s="61"/>
      <c r="AIH85" s="61"/>
      <c r="AII85" s="61"/>
      <c r="AIJ85" s="61"/>
      <c r="AIK85" s="61"/>
      <c r="AIL85" s="61"/>
      <c r="AIM85" s="61"/>
      <c r="AIN85" s="61"/>
      <c r="AIO85" s="61"/>
      <c r="AIP85" s="61"/>
      <c r="AIQ85" s="61"/>
      <c r="AIR85" s="61"/>
      <c r="AIS85" s="61"/>
      <c r="AIT85" s="61"/>
      <c r="AIU85" s="61"/>
      <c r="AIV85" s="61"/>
      <c r="AIW85" s="61"/>
      <c r="AIX85" s="61"/>
      <c r="AIY85" s="61"/>
      <c r="AIZ85" s="61"/>
      <c r="AJA85" s="61"/>
      <c r="AJB85" s="61"/>
      <c r="AJC85" s="61"/>
      <c r="AJD85" s="61"/>
      <c r="AJE85" s="61"/>
      <c r="AJF85" s="61"/>
      <c r="AJG85" s="61"/>
      <c r="AJH85" s="61"/>
      <c r="AJI85" s="61"/>
      <c r="AJJ85" s="61"/>
      <c r="AJK85" s="61"/>
      <c r="AJL85" s="61"/>
      <c r="AJM85" s="61"/>
      <c r="AJN85" s="61"/>
      <c r="AJO85" s="61"/>
      <c r="AJP85" s="61"/>
      <c r="AJQ85" s="61"/>
      <c r="AJR85" s="61"/>
      <c r="AJS85" s="61"/>
      <c r="AJT85" s="61"/>
      <c r="AJU85" s="61"/>
      <c r="AJV85" s="61"/>
      <c r="AJW85" s="61"/>
      <c r="AJX85" s="61"/>
      <c r="AJY85" s="61"/>
      <c r="AJZ85" s="61"/>
      <c r="AKA85" s="61"/>
      <c r="AKB85" s="61"/>
      <c r="AKC85" s="61"/>
      <c r="AKD85" s="61"/>
      <c r="AKE85" s="61"/>
      <c r="AKF85" s="61"/>
      <c r="AKG85" s="61"/>
      <c r="AKH85" s="61"/>
      <c r="AKI85" s="61"/>
      <c r="AKJ85" s="61"/>
      <c r="AKK85" s="61"/>
      <c r="AKL85" s="61"/>
      <c r="AKM85" s="61"/>
      <c r="AKN85" s="61"/>
      <c r="AKO85" s="61"/>
      <c r="AKP85" s="61"/>
      <c r="AKQ85" s="61"/>
      <c r="AKR85" s="61"/>
      <c r="AKS85" s="61"/>
      <c r="AKT85" s="61"/>
      <c r="AKU85" s="61"/>
      <c r="AKV85" s="61"/>
      <c r="AKW85" s="61"/>
      <c r="AKX85" s="61"/>
      <c r="AKY85" s="61"/>
      <c r="AKZ85" s="61"/>
      <c r="ALA85" s="61"/>
      <c r="ALB85" s="61"/>
      <c r="ALC85" s="61"/>
      <c r="ALD85" s="61"/>
      <c r="ALE85" s="61"/>
      <c r="ALF85" s="61"/>
      <c r="ALG85" s="61"/>
      <c r="ALH85" s="61"/>
      <c r="ALI85" s="61"/>
      <c r="ALJ85" s="61"/>
      <c r="ALK85" s="61"/>
      <c r="ALL85" s="61"/>
      <c r="ALM85" s="61"/>
      <c r="ALN85" s="61"/>
      <c r="ALO85" s="61"/>
      <c r="ALP85" s="61"/>
      <c r="ALQ85" s="61"/>
      <c r="ALR85" s="61"/>
      <c r="ALS85" s="61"/>
      <c r="ALT85" s="61"/>
      <c r="ALU85" s="61"/>
      <c r="ALV85" s="61"/>
      <c r="ALW85" s="61"/>
      <c r="ALX85" s="61"/>
      <c r="ALY85" s="61"/>
      <c r="ALZ85" s="61"/>
      <c r="AMA85" s="61"/>
      <c r="AMB85" s="61"/>
      <c r="AMC85" s="61"/>
      <c r="AMD85" s="61"/>
      <c r="AME85" s="61"/>
      <c r="AMF85" s="61"/>
      <c r="AMG85" s="61"/>
      <c r="AMH85" s="61"/>
      <c r="AMI85" s="61"/>
      <c r="AMJ85" s="61"/>
      <c r="AMK85" s="61"/>
    </row>
    <row r="86" spans="1:1025" ht="51" x14ac:dyDescent="0.2">
      <c r="B86" s="49" t="s">
        <v>169</v>
      </c>
      <c r="C86" s="50" t="s">
        <v>170</v>
      </c>
      <c r="D86" s="48" t="s">
        <v>26</v>
      </c>
      <c r="E86" s="50" t="s">
        <v>171</v>
      </c>
      <c r="F86" s="46" t="s">
        <v>82</v>
      </c>
      <c r="G86" s="52">
        <v>101</v>
      </c>
      <c r="H86" s="71"/>
      <c r="I86" s="55">
        <f t="shared" ref="I86:I91" si="3">ROUND(G86*H86,2)</f>
        <v>0</v>
      </c>
    </row>
    <row r="87" spans="1:1025" ht="89.25" x14ac:dyDescent="0.2">
      <c r="B87" s="49" t="s">
        <v>172</v>
      </c>
      <c r="C87" s="50" t="s">
        <v>173</v>
      </c>
      <c r="D87" s="48" t="s">
        <v>26</v>
      </c>
      <c r="E87" s="50" t="s">
        <v>174</v>
      </c>
      <c r="F87" s="46" t="s">
        <v>175</v>
      </c>
      <c r="G87" s="47">
        <v>16.832999999999998</v>
      </c>
      <c r="H87" s="71"/>
      <c r="I87" s="55">
        <f t="shared" si="3"/>
        <v>0</v>
      </c>
    </row>
    <row r="88" spans="1:1025" ht="89.25" x14ac:dyDescent="0.2">
      <c r="B88" s="49" t="s">
        <v>176</v>
      </c>
      <c r="C88" s="50" t="s">
        <v>177</v>
      </c>
      <c r="D88" s="48" t="s">
        <v>26</v>
      </c>
      <c r="E88" s="50" t="s">
        <v>178</v>
      </c>
      <c r="F88" s="46" t="s">
        <v>175</v>
      </c>
      <c r="G88" s="52">
        <v>1</v>
      </c>
      <c r="H88" s="71"/>
      <c r="I88" s="55">
        <f t="shared" si="3"/>
        <v>0</v>
      </c>
    </row>
    <row r="89" spans="1:1025" ht="89.25" x14ac:dyDescent="0.2">
      <c r="B89" s="49" t="s">
        <v>179</v>
      </c>
      <c r="C89" s="50" t="s">
        <v>177</v>
      </c>
      <c r="D89" s="44" t="s">
        <v>26</v>
      </c>
      <c r="E89" s="50" t="s">
        <v>180</v>
      </c>
      <c r="F89" s="46" t="s">
        <v>175</v>
      </c>
      <c r="G89" s="52">
        <v>2</v>
      </c>
      <c r="H89" s="71"/>
      <c r="I89" s="55">
        <f t="shared" si="3"/>
        <v>0</v>
      </c>
    </row>
    <row r="90" spans="1:1025" ht="51" x14ac:dyDescent="0.2">
      <c r="B90" s="49" t="s">
        <v>181</v>
      </c>
      <c r="C90" s="50" t="s">
        <v>182</v>
      </c>
      <c r="D90" s="44" t="s">
        <v>26</v>
      </c>
      <c r="E90" s="67" t="s">
        <v>337</v>
      </c>
      <c r="F90" s="45" t="s">
        <v>183</v>
      </c>
      <c r="G90" s="52">
        <v>1</v>
      </c>
      <c r="H90" s="71"/>
      <c r="I90" s="55">
        <f t="shared" si="3"/>
        <v>0</v>
      </c>
    </row>
    <row r="91" spans="1:1025" ht="63.75" x14ac:dyDescent="0.2">
      <c r="B91" s="49" t="s">
        <v>184</v>
      </c>
      <c r="C91" s="50" t="s">
        <v>109</v>
      </c>
      <c r="D91" s="44" t="s">
        <v>26</v>
      </c>
      <c r="E91" s="67" t="s">
        <v>322</v>
      </c>
      <c r="F91" s="46" t="s">
        <v>82</v>
      </c>
      <c r="G91" s="52">
        <v>101</v>
      </c>
      <c r="H91" s="71"/>
      <c r="I91" s="55">
        <f t="shared" si="3"/>
        <v>0</v>
      </c>
    </row>
    <row r="92" spans="1:1025" s="62" customFormat="1" x14ac:dyDescent="0.2">
      <c r="A92" s="61"/>
      <c r="B92" s="80" t="s">
        <v>302</v>
      </c>
      <c r="C92" s="81"/>
      <c r="D92" s="81"/>
      <c r="E92" s="93" t="s">
        <v>287</v>
      </c>
      <c r="F92" s="93"/>
      <c r="G92" s="93"/>
      <c r="H92" s="93"/>
      <c r="I92" s="93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  <c r="CU92" s="61"/>
      <c r="CV92" s="61"/>
      <c r="CW92" s="61"/>
      <c r="CX92" s="61"/>
      <c r="CY92" s="61"/>
      <c r="CZ92" s="61"/>
      <c r="DA92" s="61"/>
      <c r="DB92" s="61"/>
      <c r="DC92" s="61"/>
      <c r="DD92" s="61"/>
      <c r="DE92" s="61"/>
      <c r="DF92" s="61"/>
      <c r="DG92" s="61"/>
      <c r="DH92" s="61"/>
      <c r="DI92" s="61"/>
      <c r="DJ92" s="61"/>
      <c r="DK92" s="61"/>
      <c r="DL92" s="61"/>
      <c r="DM92" s="61"/>
      <c r="DN92" s="61"/>
      <c r="DO92" s="61"/>
      <c r="DP92" s="61"/>
      <c r="DQ92" s="61"/>
      <c r="DR92" s="61"/>
      <c r="DS92" s="61"/>
      <c r="DT92" s="61"/>
      <c r="DU92" s="61"/>
      <c r="DV92" s="61"/>
      <c r="DW92" s="61"/>
      <c r="DX92" s="61"/>
      <c r="DY92" s="61"/>
      <c r="DZ92" s="61"/>
      <c r="EA92" s="61"/>
      <c r="EB92" s="61"/>
      <c r="EC92" s="61"/>
      <c r="ED92" s="61"/>
      <c r="EE92" s="61"/>
      <c r="EF92" s="61"/>
      <c r="EG92" s="61"/>
      <c r="EH92" s="61"/>
      <c r="EI92" s="61"/>
      <c r="EJ92" s="61"/>
      <c r="EK92" s="61"/>
      <c r="EL92" s="61"/>
      <c r="EM92" s="61"/>
      <c r="EN92" s="61"/>
      <c r="EO92" s="61"/>
      <c r="EP92" s="61"/>
      <c r="EQ92" s="61"/>
      <c r="ER92" s="61"/>
      <c r="ES92" s="61"/>
      <c r="ET92" s="61"/>
      <c r="EU92" s="61"/>
      <c r="EV92" s="61"/>
      <c r="EW92" s="61"/>
      <c r="EX92" s="61"/>
      <c r="EY92" s="61"/>
      <c r="EZ92" s="61"/>
      <c r="FA92" s="61"/>
      <c r="FB92" s="61"/>
      <c r="FC92" s="61"/>
      <c r="FD92" s="61"/>
      <c r="FE92" s="61"/>
      <c r="FF92" s="61"/>
      <c r="FG92" s="61"/>
      <c r="FH92" s="61"/>
      <c r="FI92" s="61"/>
      <c r="FJ92" s="61"/>
      <c r="FK92" s="61"/>
      <c r="FL92" s="61"/>
      <c r="FM92" s="61"/>
      <c r="FN92" s="61"/>
      <c r="FO92" s="61"/>
      <c r="FP92" s="61"/>
      <c r="FQ92" s="61"/>
      <c r="FR92" s="61"/>
      <c r="FS92" s="61"/>
      <c r="FT92" s="61"/>
      <c r="FU92" s="61"/>
      <c r="FV92" s="61"/>
      <c r="FW92" s="61"/>
      <c r="FX92" s="61"/>
      <c r="FY92" s="61"/>
      <c r="FZ92" s="61"/>
      <c r="GA92" s="61"/>
      <c r="GB92" s="61"/>
      <c r="GC92" s="61"/>
      <c r="GD92" s="61"/>
      <c r="GE92" s="61"/>
      <c r="GF92" s="61"/>
      <c r="GG92" s="61"/>
      <c r="GH92" s="61"/>
      <c r="GI92" s="61"/>
      <c r="GJ92" s="61"/>
      <c r="GK92" s="61"/>
      <c r="GL92" s="61"/>
      <c r="GM92" s="61"/>
      <c r="GN92" s="61"/>
      <c r="GO92" s="61"/>
      <c r="GP92" s="61"/>
      <c r="GQ92" s="61"/>
      <c r="GR92" s="61"/>
      <c r="GS92" s="61"/>
      <c r="GT92" s="61"/>
      <c r="GU92" s="61"/>
      <c r="GV92" s="61"/>
      <c r="GW92" s="61"/>
      <c r="GX92" s="61"/>
      <c r="GY92" s="61"/>
      <c r="GZ92" s="61"/>
      <c r="HA92" s="61"/>
      <c r="HB92" s="61"/>
      <c r="HC92" s="61"/>
      <c r="HD92" s="61"/>
      <c r="HE92" s="61"/>
      <c r="HF92" s="61"/>
      <c r="HG92" s="61"/>
      <c r="HH92" s="61"/>
      <c r="HI92" s="61"/>
      <c r="HJ92" s="61"/>
      <c r="HK92" s="61"/>
      <c r="HL92" s="61"/>
      <c r="HM92" s="61"/>
      <c r="HN92" s="61"/>
      <c r="HO92" s="61"/>
      <c r="HP92" s="61"/>
      <c r="HQ92" s="61"/>
      <c r="HR92" s="61"/>
      <c r="HS92" s="61"/>
      <c r="HT92" s="61"/>
      <c r="HU92" s="61"/>
      <c r="HV92" s="61"/>
      <c r="HW92" s="61"/>
      <c r="HX92" s="61"/>
      <c r="HY92" s="61"/>
      <c r="HZ92" s="61"/>
      <c r="IA92" s="61"/>
      <c r="IB92" s="61"/>
      <c r="IC92" s="61"/>
      <c r="ID92" s="61"/>
      <c r="IE92" s="61"/>
      <c r="IF92" s="61"/>
      <c r="IG92" s="61"/>
      <c r="IH92" s="61"/>
      <c r="II92" s="61"/>
      <c r="IJ92" s="61"/>
      <c r="IK92" s="61"/>
      <c r="IL92" s="61"/>
      <c r="IM92" s="61"/>
      <c r="IN92" s="61"/>
      <c r="IO92" s="61"/>
      <c r="IP92" s="61"/>
      <c r="IQ92" s="61"/>
      <c r="IR92" s="61"/>
      <c r="IS92" s="61"/>
      <c r="IT92" s="61"/>
      <c r="IU92" s="61"/>
      <c r="IV92" s="61"/>
      <c r="IW92" s="61"/>
      <c r="IX92" s="61"/>
      <c r="IY92" s="61"/>
      <c r="IZ92" s="61"/>
      <c r="JA92" s="61"/>
      <c r="JB92" s="61"/>
      <c r="JC92" s="61"/>
      <c r="JD92" s="61"/>
      <c r="JE92" s="61"/>
      <c r="JF92" s="61"/>
      <c r="JG92" s="61"/>
      <c r="JH92" s="61"/>
      <c r="JI92" s="61"/>
      <c r="JJ92" s="61"/>
      <c r="JK92" s="61"/>
      <c r="JL92" s="61"/>
      <c r="JM92" s="61"/>
      <c r="JN92" s="61"/>
      <c r="JO92" s="61"/>
      <c r="JP92" s="61"/>
      <c r="JQ92" s="61"/>
      <c r="JR92" s="61"/>
      <c r="JS92" s="61"/>
      <c r="JT92" s="61"/>
      <c r="JU92" s="61"/>
      <c r="JV92" s="61"/>
      <c r="JW92" s="61"/>
      <c r="JX92" s="61"/>
      <c r="JY92" s="61"/>
      <c r="JZ92" s="61"/>
      <c r="KA92" s="61"/>
      <c r="KB92" s="61"/>
      <c r="KC92" s="61"/>
      <c r="KD92" s="61"/>
      <c r="KE92" s="61"/>
      <c r="KF92" s="61"/>
      <c r="KG92" s="61"/>
      <c r="KH92" s="61"/>
      <c r="KI92" s="61"/>
      <c r="KJ92" s="61"/>
      <c r="KK92" s="61"/>
      <c r="KL92" s="61"/>
      <c r="KM92" s="61"/>
      <c r="KN92" s="61"/>
      <c r="KO92" s="61"/>
      <c r="KP92" s="61"/>
      <c r="KQ92" s="61"/>
      <c r="KR92" s="61"/>
      <c r="KS92" s="61"/>
      <c r="KT92" s="61"/>
      <c r="KU92" s="61"/>
      <c r="KV92" s="61"/>
      <c r="KW92" s="61"/>
      <c r="KX92" s="61"/>
      <c r="KY92" s="61"/>
      <c r="KZ92" s="61"/>
      <c r="LA92" s="61"/>
      <c r="LB92" s="61"/>
      <c r="LC92" s="61"/>
      <c r="LD92" s="61"/>
      <c r="LE92" s="61"/>
      <c r="LF92" s="61"/>
      <c r="LG92" s="61"/>
      <c r="LH92" s="61"/>
      <c r="LI92" s="61"/>
      <c r="LJ92" s="61"/>
      <c r="LK92" s="61"/>
      <c r="LL92" s="61"/>
      <c r="LM92" s="61"/>
      <c r="LN92" s="61"/>
      <c r="LO92" s="61"/>
      <c r="LP92" s="61"/>
      <c r="LQ92" s="61"/>
      <c r="LR92" s="61"/>
      <c r="LS92" s="61"/>
      <c r="LT92" s="61"/>
      <c r="LU92" s="61"/>
      <c r="LV92" s="61"/>
      <c r="LW92" s="61"/>
      <c r="LX92" s="61"/>
      <c r="LY92" s="61"/>
      <c r="LZ92" s="61"/>
      <c r="MA92" s="61"/>
      <c r="MB92" s="61"/>
      <c r="MC92" s="61"/>
      <c r="MD92" s="61"/>
      <c r="ME92" s="61"/>
      <c r="MF92" s="61"/>
      <c r="MG92" s="61"/>
      <c r="MH92" s="61"/>
      <c r="MI92" s="61"/>
      <c r="MJ92" s="61"/>
      <c r="MK92" s="61"/>
      <c r="ML92" s="61"/>
      <c r="MM92" s="61"/>
      <c r="MN92" s="61"/>
      <c r="MO92" s="61"/>
      <c r="MP92" s="61"/>
      <c r="MQ92" s="61"/>
      <c r="MR92" s="61"/>
      <c r="MS92" s="61"/>
      <c r="MT92" s="61"/>
      <c r="MU92" s="61"/>
      <c r="MV92" s="61"/>
      <c r="MW92" s="61"/>
      <c r="MX92" s="61"/>
      <c r="MY92" s="61"/>
      <c r="MZ92" s="61"/>
      <c r="NA92" s="61"/>
      <c r="NB92" s="61"/>
      <c r="NC92" s="61"/>
      <c r="ND92" s="61"/>
      <c r="NE92" s="61"/>
      <c r="NF92" s="61"/>
      <c r="NG92" s="61"/>
      <c r="NH92" s="61"/>
      <c r="NI92" s="61"/>
      <c r="NJ92" s="61"/>
      <c r="NK92" s="61"/>
      <c r="NL92" s="61"/>
      <c r="NM92" s="61"/>
      <c r="NN92" s="61"/>
      <c r="NO92" s="61"/>
      <c r="NP92" s="61"/>
      <c r="NQ92" s="61"/>
      <c r="NR92" s="61"/>
      <c r="NS92" s="61"/>
      <c r="NT92" s="61"/>
      <c r="NU92" s="61"/>
      <c r="NV92" s="61"/>
      <c r="NW92" s="61"/>
      <c r="NX92" s="61"/>
      <c r="NY92" s="61"/>
      <c r="NZ92" s="61"/>
      <c r="OA92" s="61"/>
      <c r="OB92" s="61"/>
      <c r="OC92" s="61"/>
      <c r="OD92" s="61"/>
      <c r="OE92" s="61"/>
      <c r="OF92" s="61"/>
      <c r="OG92" s="61"/>
      <c r="OH92" s="61"/>
      <c r="OI92" s="61"/>
      <c r="OJ92" s="61"/>
      <c r="OK92" s="61"/>
      <c r="OL92" s="61"/>
      <c r="OM92" s="61"/>
      <c r="ON92" s="61"/>
      <c r="OO92" s="61"/>
      <c r="OP92" s="61"/>
      <c r="OQ92" s="61"/>
      <c r="OR92" s="61"/>
      <c r="OS92" s="61"/>
      <c r="OT92" s="61"/>
      <c r="OU92" s="61"/>
      <c r="OV92" s="61"/>
      <c r="OW92" s="61"/>
      <c r="OX92" s="61"/>
      <c r="OY92" s="61"/>
      <c r="OZ92" s="61"/>
      <c r="PA92" s="61"/>
      <c r="PB92" s="61"/>
      <c r="PC92" s="61"/>
      <c r="PD92" s="61"/>
      <c r="PE92" s="61"/>
      <c r="PF92" s="61"/>
      <c r="PG92" s="61"/>
      <c r="PH92" s="61"/>
      <c r="PI92" s="61"/>
      <c r="PJ92" s="61"/>
      <c r="PK92" s="61"/>
      <c r="PL92" s="61"/>
      <c r="PM92" s="61"/>
      <c r="PN92" s="61"/>
      <c r="PO92" s="61"/>
      <c r="PP92" s="61"/>
      <c r="PQ92" s="61"/>
      <c r="PR92" s="61"/>
      <c r="PS92" s="61"/>
      <c r="PT92" s="61"/>
      <c r="PU92" s="61"/>
      <c r="PV92" s="61"/>
      <c r="PW92" s="61"/>
      <c r="PX92" s="61"/>
      <c r="PY92" s="61"/>
      <c r="PZ92" s="61"/>
      <c r="QA92" s="61"/>
      <c r="QB92" s="61"/>
      <c r="QC92" s="61"/>
      <c r="QD92" s="61"/>
      <c r="QE92" s="61"/>
      <c r="QF92" s="61"/>
      <c r="QG92" s="61"/>
      <c r="QH92" s="61"/>
      <c r="QI92" s="61"/>
      <c r="QJ92" s="61"/>
      <c r="QK92" s="61"/>
      <c r="QL92" s="61"/>
      <c r="QM92" s="61"/>
      <c r="QN92" s="61"/>
      <c r="QO92" s="61"/>
      <c r="QP92" s="61"/>
      <c r="QQ92" s="61"/>
      <c r="QR92" s="61"/>
      <c r="QS92" s="61"/>
      <c r="QT92" s="61"/>
      <c r="QU92" s="61"/>
      <c r="QV92" s="61"/>
      <c r="QW92" s="61"/>
      <c r="QX92" s="61"/>
      <c r="QY92" s="61"/>
      <c r="QZ92" s="61"/>
      <c r="RA92" s="61"/>
      <c r="RB92" s="61"/>
      <c r="RC92" s="61"/>
      <c r="RD92" s="61"/>
      <c r="RE92" s="61"/>
      <c r="RF92" s="61"/>
      <c r="RG92" s="61"/>
      <c r="RH92" s="61"/>
      <c r="RI92" s="61"/>
      <c r="RJ92" s="61"/>
      <c r="RK92" s="61"/>
      <c r="RL92" s="61"/>
      <c r="RM92" s="61"/>
      <c r="RN92" s="61"/>
      <c r="RO92" s="61"/>
      <c r="RP92" s="61"/>
      <c r="RQ92" s="61"/>
      <c r="RR92" s="61"/>
      <c r="RS92" s="61"/>
      <c r="RT92" s="61"/>
      <c r="RU92" s="61"/>
      <c r="RV92" s="61"/>
      <c r="RW92" s="61"/>
      <c r="RX92" s="61"/>
      <c r="RY92" s="61"/>
      <c r="RZ92" s="61"/>
      <c r="SA92" s="61"/>
      <c r="SB92" s="61"/>
      <c r="SC92" s="61"/>
      <c r="SD92" s="61"/>
      <c r="SE92" s="61"/>
      <c r="SF92" s="61"/>
      <c r="SG92" s="61"/>
      <c r="SH92" s="61"/>
      <c r="SI92" s="61"/>
      <c r="SJ92" s="61"/>
      <c r="SK92" s="61"/>
      <c r="SL92" s="61"/>
      <c r="SM92" s="61"/>
      <c r="SN92" s="61"/>
      <c r="SO92" s="61"/>
      <c r="SP92" s="61"/>
      <c r="SQ92" s="61"/>
      <c r="SR92" s="61"/>
      <c r="SS92" s="61"/>
      <c r="ST92" s="61"/>
      <c r="SU92" s="61"/>
      <c r="SV92" s="61"/>
      <c r="SW92" s="61"/>
      <c r="SX92" s="61"/>
      <c r="SY92" s="61"/>
      <c r="SZ92" s="61"/>
      <c r="TA92" s="61"/>
      <c r="TB92" s="61"/>
      <c r="TC92" s="61"/>
      <c r="TD92" s="61"/>
      <c r="TE92" s="61"/>
      <c r="TF92" s="61"/>
      <c r="TG92" s="61"/>
      <c r="TH92" s="61"/>
      <c r="TI92" s="61"/>
      <c r="TJ92" s="61"/>
      <c r="TK92" s="61"/>
      <c r="TL92" s="61"/>
      <c r="TM92" s="61"/>
      <c r="TN92" s="61"/>
      <c r="TO92" s="61"/>
      <c r="TP92" s="61"/>
      <c r="TQ92" s="61"/>
      <c r="TR92" s="61"/>
      <c r="TS92" s="61"/>
      <c r="TT92" s="61"/>
      <c r="TU92" s="61"/>
      <c r="TV92" s="61"/>
      <c r="TW92" s="61"/>
      <c r="TX92" s="61"/>
      <c r="TY92" s="61"/>
      <c r="TZ92" s="61"/>
      <c r="UA92" s="61"/>
      <c r="UB92" s="61"/>
      <c r="UC92" s="61"/>
      <c r="UD92" s="61"/>
      <c r="UE92" s="61"/>
      <c r="UF92" s="61"/>
      <c r="UG92" s="61"/>
      <c r="UH92" s="61"/>
      <c r="UI92" s="61"/>
      <c r="UJ92" s="61"/>
      <c r="UK92" s="61"/>
      <c r="UL92" s="61"/>
      <c r="UM92" s="61"/>
      <c r="UN92" s="61"/>
      <c r="UO92" s="61"/>
      <c r="UP92" s="61"/>
      <c r="UQ92" s="61"/>
      <c r="UR92" s="61"/>
      <c r="US92" s="61"/>
      <c r="UT92" s="61"/>
      <c r="UU92" s="61"/>
      <c r="UV92" s="61"/>
      <c r="UW92" s="61"/>
      <c r="UX92" s="61"/>
      <c r="UY92" s="61"/>
      <c r="UZ92" s="61"/>
      <c r="VA92" s="61"/>
      <c r="VB92" s="61"/>
      <c r="VC92" s="61"/>
      <c r="VD92" s="61"/>
      <c r="VE92" s="61"/>
      <c r="VF92" s="61"/>
      <c r="VG92" s="61"/>
      <c r="VH92" s="61"/>
      <c r="VI92" s="61"/>
      <c r="VJ92" s="61"/>
      <c r="VK92" s="61"/>
      <c r="VL92" s="61"/>
      <c r="VM92" s="61"/>
      <c r="VN92" s="61"/>
      <c r="VO92" s="61"/>
      <c r="VP92" s="61"/>
      <c r="VQ92" s="61"/>
      <c r="VR92" s="61"/>
      <c r="VS92" s="61"/>
      <c r="VT92" s="61"/>
      <c r="VU92" s="61"/>
      <c r="VV92" s="61"/>
      <c r="VW92" s="61"/>
      <c r="VX92" s="61"/>
      <c r="VY92" s="61"/>
      <c r="VZ92" s="61"/>
      <c r="WA92" s="61"/>
      <c r="WB92" s="61"/>
      <c r="WC92" s="61"/>
      <c r="WD92" s="61"/>
      <c r="WE92" s="61"/>
      <c r="WF92" s="61"/>
      <c r="WG92" s="61"/>
      <c r="WH92" s="61"/>
      <c r="WI92" s="61"/>
      <c r="WJ92" s="61"/>
      <c r="WK92" s="61"/>
      <c r="WL92" s="61"/>
      <c r="WM92" s="61"/>
      <c r="WN92" s="61"/>
      <c r="WO92" s="61"/>
      <c r="WP92" s="61"/>
      <c r="WQ92" s="61"/>
      <c r="WR92" s="61"/>
      <c r="WS92" s="61"/>
      <c r="WT92" s="61"/>
      <c r="WU92" s="61"/>
      <c r="WV92" s="61"/>
      <c r="WW92" s="61"/>
      <c r="WX92" s="61"/>
      <c r="WY92" s="61"/>
      <c r="WZ92" s="61"/>
      <c r="XA92" s="61"/>
      <c r="XB92" s="61"/>
      <c r="XC92" s="61"/>
      <c r="XD92" s="61"/>
      <c r="XE92" s="61"/>
      <c r="XF92" s="61"/>
      <c r="XG92" s="61"/>
      <c r="XH92" s="61"/>
      <c r="XI92" s="61"/>
      <c r="XJ92" s="61"/>
      <c r="XK92" s="61"/>
      <c r="XL92" s="61"/>
      <c r="XM92" s="61"/>
      <c r="XN92" s="61"/>
      <c r="XO92" s="61"/>
      <c r="XP92" s="61"/>
      <c r="XQ92" s="61"/>
      <c r="XR92" s="61"/>
      <c r="XS92" s="61"/>
      <c r="XT92" s="61"/>
      <c r="XU92" s="61"/>
      <c r="XV92" s="61"/>
      <c r="XW92" s="61"/>
      <c r="XX92" s="61"/>
      <c r="XY92" s="61"/>
      <c r="XZ92" s="61"/>
      <c r="YA92" s="61"/>
      <c r="YB92" s="61"/>
      <c r="YC92" s="61"/>
      <c r="YD92" s="61"/>
      <c r="YE92" s="61"/>
      <c r="YF92" s="61"/>
      <c r="YG92" s="61"/>
      <c r="YH92" s="61"/>
      <c r="YI92" s="61"/>
      <c r="YJ92" s="61"/>
      <c r="YK92" s="61"/>
      <c r="YL92" s="61"/>
      <c r="YM92" s="61"/>
      <c r="YN92" s="61"/>
      <c r="YO92" s="61"/>
      <c r="YP92" s="61"/>
      <c r="YQ92" s="61"/>
      <c r="YR92" s="61"/>
      <c r="YS92" s="61"/>
      <c r="YT92" s="61"/>
      <c r="YU92" s="61"/>
      <c r="YV92" s="61"/>
      <c r="YW92" s="61"/>
      <c r="YX92" s="61"/>
      <c r="YY92" s="61"/>
      <c r="YZ92" s="61"/>
      <c r="ZA92" s="61"/>
      <c r="ZB92" s="61"/>
      <c r="ZC92" s="61"/>
      <c r="ZD92" s="61"/>
      <c r="ZE92" s="61"/>
      <c r="ZF92" s="61"/>
      <c r="ZG92" s="61"/>
      <c r="ZH92" s="61"/>
      <c r="ZI92" s="61"/>
      <c r="ZJ92" s="61"/>
      <c r="ZK92" s="61"/>
      <c r="ZL92" s="61"/>
      <c r="ZM92" s="61"/>
      <c r="ZN92" s="61"/>
      <c r="ZO92" s="61"/>
      <c r="ZP92" s="61"/>
      <c r="ZQ92" s="61"/>
      <c r="ZR92" s="61"/>
      <c r="ZS92" s="61"/>
      <c r="ZT92" s="61"/>
      <c r="ZU92" s="61"/>
      <c r="ZV92" s="61"/>
      <c r="ZW92" s="61"/>
      <c r="ZX92" s="61"/>
      <c r="ZY92" s="61"/>
      <c r="ZZ92" s="61"/>
      <c r="AAA92" s="61"/>
      <c r="AAB92" s="61"/>
      <c r="AAC92" s="61"/>
      <c r="AAD92" s="61"/>
      <c r="AAE92" s="61"/>
      <c r="AAF92" s="61"/>
      <c r="AAG92" s="61"/>
      <c r="AAH92" s="61"/>
      <c r="AAI92" s="61"/>
      <c r="AAJ92" s="61"/>
      <c r="AAK92" s="61"/>
      <c r="AAL92" s="61"/>
      <c r="AAM92" s="61"/>
      <c r="AAN92" s="61"/>
      <c r="AAO92" s="61"/>
      <c r="AAP92" s="61"/>
      <c r="AAQ92" s="61"/>
      <c r="AAR92" s="61"/>
      <c r="AAS92" s="61"/>
      <c r="AAT92" s="61"/>
      <c r="AAU92" s="61"/>
      <c r="AAV92" s="61"/>
      <c r="AAW92" s="61"/>
      <c r="AAX92" s="61"/>
      <c r="AAY92" s="61"/>
      <c r="AAZ92" s="61"/>
      <c r="ABA92" s="61"/>
      <c r="ABB92" s="61"/>
      <c r="ABC92" s="61"/>
      <c r="ABD92" s="61"/>
      <c r="ABE92" s="61"/>
      <c r="ABF92" s="61"/>
      <c r="ABG92" s="61"/>
      <c r="ABH92" s="61"/>
      <c r="ABI92" s="61"/>
      <c r="ABJ92" s="61"/>
      <c r="ABK92" s="61"/>
      <c r="ABL92" s="61"/>
      <c r="ABM92" s="61"/>
      <c r="ABN92" s="61"/>
      <c r="ABO92" s="61"/>
      <c r="ABP92" s="61"/>
      <c r="ABQ92" s="61"/>
      <c r="ABR92" s="61"/>
      <c r="ABS92" s="61"/>
      <c r="ABT92" s="61"/>
      <c r="ABU92" s="61"/>
      <c r="ABV92" s="61"/>
      <c r="ABW92" s="61"/>
      <c r="ABX92" s="61"/>
      <c r="ABY92" s="61"/>
      <c r="ABZ92" s="61"/>
      <c r="ACA92" s="61"/>
      <c r="ACB92" s="61"/>
      <c r="ACC92" s="61"/>
      <c r="ACD92" s="61"/>
      <c r="ACE92" s="61"/>
      <c r="ACF92" s="61"/>
      <c r="ACG92" s="61"/>
      <c r="ACH92" s="61"/>
      <c r="ACI92" s="61"/>
      <c r="ACJ92" s="61"/>
      <c r="ACK92" s="61"/>
      <c r="ACL92" s="61"/>
      <c r="ACM92" s="61"/>
      <c r="ACN92" s="61"/>
      <c r="ACO92" s="61"/>
      <c r="ACP92" s="61"/>
      <c r="ACQ92" s="61"/>
      <c r="ACR92" s="61"/>
      <c r="ACS92" s="61"/>
      <c r="ACT92" s="61"/>
      <c r="ACU92" s="61"/>
      <c r="ACV92" s="61"/>
      <c r="ACW92" s="61"/>
      <c r="ACX92" s="61"/>
      <c r="ACY92" s="61"/>
      <c r="ACZ92" s="61"/>
      <c r="ADA92" s="61"/>
      <c r="ADB92" s="61"/>
      <c r="ADC92" s="61"/>
      <c r="ADD92" s="61"/>
      <c r="ADE92" s="61"/>
      <c r="ADF92" s="61"/>
      <c r="ADG92" s="61"/>
      <c r="ADH92" s="61"/>
      <c r="ADI92" s="61"/>
      <c r="ADJ92" s="61"/>
      <c r="ADK92" s="61"/>
      <c r="ADL92" s="61"/>
      <c r="ADM92" s="61"/>
      <c r="ADN92" s="61"/>
      <c r="ADO92" s="61"/>
      <c r="ADP92" s="61"/>
      <c r="ADQ92" s="61"/>
      <c r="ADR92" s="61"/>
      <c r="ADS92" s="61"/>
      <c r="ADT92" s="61"/>
      <c r="ADU92" s="61"/>
      <c r="ADV92" s="61"/>
      <c r="ADW92" s="61"/>
      <c r="ADX92" s="61"/>
      <c r="ADY92" s="61"/>
      <c r="ADZ92" s="61"/>
      <c r="AEA92" s="61"/>
      <c r="AEB92" s="61"/>
      <c r="AEC92" s="61"/>
      <c r="AED92" s="61"/>
      <c r="AEE92" s="61"/>
      <c r="AEF92" s="61"/>
      <c r="AEG92" s="61"/>
      <c r="AEH92" s="61"/>
      <c r="AEI92" s="61"/>
      <c r="AEJ92" s="61"/>
      <c r="AEK92" s="61"/>
      <c r="AEL92" s="61"/>
      <c r="AEM92" s="61"/>
      <c r="AEN92" s="61"/>
      <c r="AEO92" s="61"/>
      <c r="AEP92" s="61"/>
      <c r="AEQ92" s="61"/>
      <c r="AER92" s="61"/>
      <c r="AES92" s="61"/>
      <c r="AET92" s="61"/>
      <c r="AEU92" s="61"/>
      <c r="AEV92" s="61"/>
      <c r="AEW92" s="61"/>
      <c r="AEX92" s="61"/>
      <c r="AEY92" s="61"/>
      <c r="AEZ92" s="61"/>
      <c r="AFA92" s="61"/>
      <c r="AFB92" s="61"/>
      <c r="AFC92" s="61"/>
      <c r="AFD92" s="61"/>
      <c r="AFE92" s="61"/>
      <c r="AFF92" s="61"/>
      <c r="AFG92" s="61"/>
      <c r="AFH92" s="61"/>
      <c r="AFI92" s="61"/>
      <c r="AFJ92" s="61"/>
      <c r="AFK92" s="61"/>
      <c r="AFL92" s="61"/>
      <c r="AFM92" s="61"/>
      <c r="AFN92" s="61"/>
      <c r="AFO92" s="61"/>
      <c r="AFP92" s="61"/>
      <c r="AFQ92" s="61"/>
      <c r="AFR92" s="61"/>
      <c r="AFS92" s="61"/>
      <c r="AFT92" s="61"/>
      <c r="AFU92" s="61"/>
      <c r="AFV92" s="61"/>
      <c r="AFW92" s="61"/>
      <c r="AFX92" s="61"/>
      <c r="AFY92" s="61"/>
      <c r="AFZ92" s="61"/>
      <c r="AGA92" s="61"/>
      <c r="AGB92" s="61"/>
      <c r="AGC92" s="61"/>
      <c r="AGD92" s="61"/>
      <c r="AGE92" s="61"/>
      <c r="AGF92" s="61"/>
      <c r="AGG92" s="61"/>
      <c r="AGH92" s="61"/>
      <c r="AGI92" s="61"/>
      <c r="AGJ92" s="61"/>
      <c r="AGK92" s="61"/>
      <c r="AGL92" s="61"/>
      <c r="AGM92" s="61"/>
      <c r="AGN92" s="61"/>
      <c r="AGO92" s="61"/>
      <c r="AGP92" s="61"/>
      <c r="AGQ92" s="61"/>
      <c r="AGR92" s="61"/>
      <c r="AGS92" s="61"/>
      <c r="AGT92" s="61"/>
      <c r="AGU92" s="61"/>
      <c r="AGV92" s="61"/>
      <c r="AGW92" s="61"/>
      <c r="AGX92" s="61"/>
      <c r="AGY92" s="61"/>
      <c r="AGZ92" s="61"/>
      <c r="AHA92" s="61"/>
      <c r="AHB92" s="61"/>
      <c r="AHC92" s="61"/>
      <c r="AHD92" s="61"/>
      <c r="AHE92" s="61"/>
      <c r="AHF92" s="61"/>
      <c r="AHG92" s="61"/>
      <c r="AHH92" s="61"/>
      <c r="AHI92" s="61"/>
      <c r="AHJ92" s="61"/>
      <c r="AHK92" s="61"/>
      <c r="AHL92" s="61"/>
      <c r="AHM92" s="61"/>
      <c r="AHN92" s="61"/>
      <c r="AHO92" s="61"/>
      <c r="AHP92" s="61"/>
      <c r="AHQ92" s="61"/>
      <c r="AHR92" s="61"/>
      <c r="AHS92" s="61"/>
      <c r="AHT92" s="61"/>
      <c r="AHU92" s="61"/>
      <c r="AHV92" s="61"/>
      <c r="AHW92" s="61"/>
      <c r="AHX92" s="61"/>
      <c r="AHY92" s="61"/>
      <c r="AHZ92" s="61"/>
      <c r="AIA92" s="61"/>
      <c r="AIB92" s="61"/>
      <c r="AIC92" s="61"/>
      <c r="AID92" s="61"/>
      <c r="AIE92" s="61"/>
      <c r="AIF92" s="61"/>
      <c r="AIG92" s="61"/>
      <c r="AIH92" s="61"/>
      <c r="AII92" s="61"/>
      <c r="AIJ92" s="61"/>
      <c r="AIK92" s="61"/>
      <c r="AIL92" s="61"/>
      <c r="AIM92" s="61"/>
      <c r="AIN92" s="61"/>
      <c r="AIO92" s="61"/>
      <c r="AIP92" s="61"/>
      <c r="AIQ92" s="61"/>
      <c r="AIR92" s="61"/>
      <c r="AIS92" s="61"/>
      <c r="AIT92" s="61"/>
      <c r="AIU92" s="61"/>
      <c r="AIV92" s="61"/>
      <c r="AIW92" s="61"/>
      <c r="AIX92" s="61"/>
      <c r="AIY92" s="61"/>
      <c r="AIZ92" s="61"/>
      <c r="AJA92" s="61"/>
      <c r="AJB92" s="61"/>
      <c r="AJC92" s="61"/>
      <c r="AJD92" s="61"/>
      <c r="AJE92" s="61"/>
      <c r="AJF92" s="61"/>
      <c r="AJG92" s="61"/>
      <c r="AJH92" s="61"/>
      <c r="AJI92" s="61"/>
      <c r="AJJ92" s="61"/>
      <c r="AJK92" s="61"/>
      <c r="AJL92" s="61"/>
      <c r="AJM92" s="61"/>
      <c r="AJN92" s="61"/>
      <c r="AJO92" s="61"/>
      <c r="AJP92" s="61"/>
      <c r="AJQ92" s="61"/>
      <c r="AJR92" s="61"/>
      <c r="AJS92" s="61"/>
      <c r="AJT92" s="61"/>
      <c r="AJU92" s="61"/>
      <c r="AJV92" s="61"/>
      <c r="AJW92" s="61"/>
      <c r="AJX92" s="61"/>
      <c r="AJY92" s="61"/>
      <c r="AJZ92" s="61"/>
      <c r="AKA92" s="61"/>
      <c r="AKB92" s="61"/>
      <c r="AKC92" s="61"/>
      <c r="AKD92" s="61"/>
      <c r="AKE92" s="61"/>
      <c r="AKF92" s="61"/>
      <c r="AKG92" s="61"/>
      <c r="AKH92" s="61"/>
      <c r="AKI92" s="61"/>
      <c r="AKJ92" s="61"/>
      <c r="AKK92" s="61"/>
      <c r="AKL92" s="61"/>
      <c r="AKM92" s="61"/>
      <c r="AKN92" s="61"/>
      <c r="AKO92" s="61"/>
      <c r="AKP92" s="61"/>
      <c r="AKQ92" s="61"/>
      <c r="AKR92" s="61"/>
      <c r="AKS92" s="61"/>
      <c r="AKT92" s="61"/>
      <c r="AKU92" s="61"/>
      <c r="AKV92" s="61"/>
      <c r="AKW92" s="61"/>
      <c r="AKX92" s="61"/>
      <c r="AKY92" s="61"/>
      <c r="AKZ92" s="61"/>
      <c r="ALA92" s="61"/>
      <c r="ALB92" s="61"/>
      <c r="ALC92" s="61"/>
      <c r="ALD92" s="61"/>
      <c r="ALE92" s="61"/>
      <c r="ALF92" s="61"/>
      <c r="ALG92" s="61"/>
      <c r="ALH92" s="61"/>
      <c r="ALI92" s="61"/>
      <c r="ALJ92" s="61"/>
      <c r="ALK92" s="61"/>
      <c r="ALL92" s="61"/>
      <c r="ALM92" s="61"/>
      <c r="ALN92" s="61"/>
      <c r="ALO92" s="61"/>
      <c r="ALP92" s="61"/>
      <c r="ALQ92" s="61"/>
      <c r="ALR92" s="61"/>
      <c r="ALS92" s="61"/>
      <c r="ALT92" s="61"/>
      <c r="ALU92" s="61"/>
      <c r="ALV92" s="61"/>
      <c r="ALW92" s="61"/>
      <c r="ALX92" s="61"/>
      <c r="ALY92" s="61"/>
      <c r="ALZ92" s="61"/>
      <c r="AMA92" s="61"/>
      <c r="AMB92" s="61"/>
      <c r="AMC92" s="61"/>
      <c r="AMD92" s="61"/>
      <c r="AME92" s="61"/>
      <c r="AMF92" s="61"/>
      <c r="AMG92" s="61"/>
      <c r="AMH92" s="61"/>
      <c r="AMI92" s="61"/>
      <c r="AMJ92" s="61"/>
      <c r="AMK92" s="61"/>
    </row>
    <row r="93" spans="1:1025" ht="63.75" x14ac:dyDescent="0.2">
      <c r="B93" s="49" t="s">
        <v>185</v>
      </c>
      <c r="C93" s="50" t="s">
        <v>123</v>
      </c>
      <c r="D93" s="44" t="s">
        <v>26</v>
      </c>
      <c r="E93" s="67" t="s">
        <v>338</v>
      </c>
      <c r="F93" s="46" t="s">
        <v>98</v>
      </c>
      <c r="G93" s="52">
        <v>50</v>
      </c>
      <c r="H93" s="71"/>
      <c r="I93" s="55">
        <f>ROUND(G93*H93,2)</f>
        <v>0</v>
      </c>
    </row>
    <row r="94" spans="1:1025" ht="63.75" x14ac:dyDescent="0.2">
      <c r="B94" s="49" t="s">
        <v>186</v>
      </c>
      <c r="C94" s="50" t="s">
        <v>125</v>
      </c>
      <c r="D94" s="44" t="s">
        <v>26</v>
      </c>
      <c r="E94" s="50" t="s">
        <v>126</v>
      </c>
      <c r="F94" s="46" t="s">
        <v>82</v>
      </c>
      <c r="G94" s="52">
        <v>50</v>
      </c>
      <c r="H94" s="71"/>
      <c r="I94" s="55">
        <f>ROUND(G94*H94,2)</f>
        <v>0</v>
      </c>
    </row>
    <row r="95" spans="1:1025" ht="38.25" x14ac:dyDescent="0.2">
      <c r="B95" s="49" t="s">
        <v>187</v>
      </c>
      <c r="C95" s="50" t="s">
        <v>128</v>
      </c>
      <c r="D95" s="44" t="s">
        <v>26</v>
      </c>
      <c r="E95" s="67" t="s">
        <v>311</v>
      </c>
      <c r="F95" s="46" t="s">
        <v>129</v>
      </c>
      <c r="G95" s="52">
        <v>100</v>
      </c>
      <c r="H95" s="71"/>
      <c r="I95" s="55">
        <f>ROUND(G95*H95,2)</f>
        <v>0</v>
      </c>
    </row>
    <row r="96" spans="1:1025" s="62" customFormat="1" x14ac:dyDescent="0.2">
      <c r="A96" s="61"/>
      <c r="B96" s="80" t="s">
        <v>335</v>
      </c>
      <c r="C96" s="81"/>
      <c r="D96" s="81"/>
      <c r="E96" s="93" t="s">
        <v>334</v>
      </c>
      <c r="F96" s="93"/>
      <c r="G96" s="93"/>
      <c r="H96" s="93"/>
      <c r="I96" s="93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  <c r="BP96" s="61"/>
      <c r="BQ96" s="61"/>
      <c r="BR96" s="61"/>
      <c r="BS96" s="61"/>
      <c r="BT96" s="61"/>
      <c r="BU96" s="61"/>
      <c r="BV96" s="61"/>
      <c r="BW96" s="61"/>
      <c r="BX96" s="61"/>
      <c r="BY96" s="61"/>
      <c r="BZ96" s="61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  <c r="DF96" s="61"/>
      <c r="DG96" s="61"/>
      <c r="DH96" s="61"/>
      <c r="DI96" s="61"/>
      <c r="DJ96" s="61"/>
      <c r="DK96" s="61"/>
      <c r="DL96" s="61"/>
      <c r="DM96" s="61"/>
      <c r="DN96" s="61"/>
      <c r="DO96" s="61"/>
      <c r="DP96" s="61"/>
      <c r="DQ96" s="61"/>
      <c r="DR96" s="61"/>
      <c r="DS96" s="61"/>
      <c r="DT96" s="61"/>
      <c r="DU96" s="61"/>
      <c r="DV96" s="61"/>
      <c r="DW96" s="61"/>
      <c r="DX96" s="61"/>
      <c r="DY96" s="61"/>
      <c r="DZ96" s="61"/>
      <c r="EA96" s="61"/>
      <c r="EB96" s="61"/>
      <c r="EC96" s="61"/>
      <c r="ED96" s="61"/>
      <c r="EE96" s="61"/>
      <c r="EF96" s="61"/>
      <c r="EG96" s="61"/>
      <c r="EH96" s="61"/>
      <c r="EI96" s="61"/>
      <c r="EJ96" s="61"/>
      <c r="EK96" s="61"/>
      <c r="EL96" s="61"/>
      <c r="EM96" s="61"/>
      <c r="EN96" s="61"/>
      <c r="EO96" s="61"/>
      <c r="EP96" s="61"/>
      <c r="EQ96" s="61"/>
      <c r="ER96" s="61"/>
      <c r="ES96" s="61"/>
      <c r="ET96" s="61"/>
      <c r="EU96" s="61"/>
      <c r="EV96" s="61"/>
      <c r="EW96" s="61"/>
      <c r="EX96" s="61"/>
      <c r="EY96" s="61"/>
      <c r="EZ96" s="61"/>
      <c r="FA96" s="61"/>
      <c r="FB96" s="61"/>
      <c r="FC96" s="61"/>
      <c r="FD96" s="61"/>
      <c r="FE96" s="61"/>
      <c r="FF96" s="61"/>
      <c r="FG96" s="61"/>
      <c r="FH96" s="61"/>
      <c r="FI96" s="61"/>
      <c r="FJ96" s="61"/>
      <c r="FK96" s="61"/>
      <c r="FL96" s="61"/>
      <c r="FM96" s="61"/>
      <c r="FN96" s="61"/>
      <c r="FO96" s="61"/>
      <c r="FP96" s="61"/>
      <c r="FQ96" s="61"/>
      <c r="FR96" s="61"/>
      <c r="FS96" s="61"/>
      <c r="FT96" s="61"/>
      <c r="FU96" s="61"/>
      <c r="FV96" s="61"/>
      <c r="FW96" s="61"/>
      <c r="FX96" s="61"/>
      <c r="FY96" s="61"/>
      <c r="FZ96" s="61"/>
      <c r="GA96" s="61"/>
      <c r="GB96" s="61"/>
      <c r="GC96" s="61"/>
      <c r="GD96" s="61"/>
      <c r="GE96" s="61"/>
      <c r="GF96" s="61"/>
      <c r="GG96" s="61"/>
      <c r="GH96" s="61"/>
      <c r="GI96" s="61"/>
      <c r="GJ96" s="61"/>
      <c r="GK96" s="61"/>
      <c r="GL96" s="61"/>
      <c r="GM96" s="61"/>
      <c r="GN96" s="61"/>
      <c r="GO96" s="61"/>
      <c r="GP96" s="61"/>
      <c r="GQ96" s="61"/>
      <c r="GR96" s="61"/>
      <c r="GS96" s="61"/>
      <c r="GT96" s="61"/>
      <c r="GU96" s="61"/>
      <c r="GV96" s="61"/>
      <c r="GW96" s="61"/>
      <c r="GX96" s="61"/>
      <c r="GY96" s="61"/>
      <c r="GZ96" s="61"/>
      <c r="HA96" s="61"/>
      <c r="HB96" s="61"/>
      <c r="HC96" s="61"/>
      <c r="HD96" s="61"/>
      <c r="HE96" s="61"/>
      <c r="HF96" s="61"/>
      <c r="HG96" s="61"/>
      <c r="HH96" s="61"/>
      <c r="HI96" s="61"/>
      <c r="HJ96" s="61"/>
      <c r="HK96" s="61"/>
      <c r="HL96" s="61"/>
      <c r="HM96" s="61"/>
      <c r="HN96" s="61"/>
      <c r="HO96" s="61"/>
      <c r="HP96" s="61"/>
      <c r="HQ96" s="61"/>
      <c r="HR96" s="61"/>
      <c r="HS96" s="61"/>
      <c r="HT96" s="61"/>
      <c r="HU96" s="61"/>
      <c r="HV96" s="61"/>
      <c r="HW96" s="61"/>
      <c r="HX96" s="61"/>
      <c r="HY96" s="61"/>
      <c r="HZ96" s="61"/>
      <c r="IA96" s="61"/>
      <c r="IB96" s="61"/>
      <c r="IC96" s="61"/>
      <c r="ID96" s="61"/>
      <c r="IE96" s="61"/>
      <c r="IF96" s="61"/>
      <c r="IG96" s="61"/>
      <c r="IH96" s="61"/>
      <c r="II96" s="61"/>
      <c r="IJ96" s="61"/>
      <c r="IK96" s="61"/>
      <c r="IL96" s="61"/>
      <c r="IM96" s="61"/>
      <c r="IN96" s="61"/>
      <c r="IO96" s="61"/>
      <c r="IP96" s="61"/>
      <c r="IQ96" s="61"/>
      <c r="IR96" s="61"/>
      <c r="IS96" s="61"/>
      <c r="IT96" s="61"/>
      <c r="IU96" s="61"/>
      <c r="IV96" s="61"/>
      <c r="IW96" s="61"/>
      <c r="IX96" s="61"/>
      <c r="IY96" s="61"/>
      <c r="IZ96" s="61"/>
      <c r="JA96" s="61"/>
      <c r="JB96" s="61"/>
      <c r="JC96" s="61"/>
      <c r="JD96" s="61"/>
      <c r="JE96" s="61"/>
      <c r="JF96" s="61"/>
      <c r="JG96" s="61"/>
      <c r="JH96" s="61"/>
      <c r="JI96" s="61"/>
      <c r="JJ96" s="61"/>
      <c r="JK96" s="61"/>
      <c r="JL96" s="61"/>
      <c r="JM96" s="61"/>
      <c r="JN96" s="61"/>
      <c r="JO96" s="61"/>
      <c r="JP96" s="61"/>
      <c r="JQ96" s="61"/>
      <c r="JR96" s="61"/>
      <c r="JS96" s="61"/>
      <c r="JT96" s="61"/>
      <c r="JU96" s="61"/>
      <c r="JV96" s="61"/>
      <c r="JW96" s="61"/>
      <c r="JX96" s="61"/>
      <c r="JY96" s="61"/>
      <c r="JZ96" s="61"/>
      <c r="KA96" s="61"/>
      <c r="KB96" s="61"/>
      <c r="KC96" s="61"/>
      <c r="KD96" s="61"/>
      <c r="KE96" s="61"/>
      <c r="KF96" s="61"/>
      <c r="KG96" s="61"/>
      <c r="KH96" s="61"/>
      <c r="KI96" s="61"/>
      <c r="KJ96" s="61"/>
      <c r="KK96" s="61"/>
      <c r="KL96" s="61"/>
      <c r="KM96" s="61"/>
      <c r="KN96" s="61"/>
      <c r="KO96" s="61"/>
      <c r="KP96" s="61"/>
      <c r="KQ96" s="61"/>
      <c r="KR96" s="61"/>
      <c r="KS96" s="61"/>
      <c r="KT96" s="61"/>
      <c r="KU96" s="61"/>
      <c r="KV96" s="61"/>
      <c r="KW96" s="61"/>
      <c r="KX96" s="61"/>
      <c r="KY96" s="61"/>
      <c r="KZ96" s="61"/>
      <c r="LA96" s="61"/>
      <c r="LB96" s="61"/>
      <c r="LC96" s="61"/>
      <c r="LD96" s="61"/>
      <c r="LE96" s="61"/>
      <c r="LF96" s="61"/>
      <c r="LG96" s="61"/>
      <c r="LH96" s="61"/>
      <c r="LI96" s="61"/>
      <c r="LJ96" s="61"/>
      <c r="LK96" s="61"/>
      <c r="LL96" s="61"/>
      <c r="LM96" s="61"/>
      <c r="LN96" s="61"/>
      <c r="LO96" s="61"/>
      <c r="LP96" s="61"/>
      <c r="LQ96" s="61"/>
      <c r="LR96" s="61"/>
      <c r="LS96" s="61"/>
      <c r="LT96" s="61"/>
      <c r="LU96" s="61"/>
      <c r="LV96" s="61"/>
      <c r="LW96" s="61"/>
      <c r="LX96" s="61"/>
      <c r="LY96" s="61"/>
      <c r="LZ96" s="61"/>
      <c r="MA96" s="61"/>
      <c r="MB96" s="61"/>
      <c r="MC96" s="61"/>
      <c r="MD96" s="61"/>
      <c r="ME96" s="61"/>
      <c r="MF96" s="61"/>
      <c r="MG96" s="61"/>
      <c r="MH96" s="61"/>
      <c r="MI96" s="61"/>
      <c r="MJ96" s="61"/>
      <c r="MK96" s="61"/>
      <c r="ML96" s="61"/>
      <c r="MM96" s="61"/>
      <c r="MN96" s="61"/>
      <c r="MO96" s="61"/>
      <c r="MP96" s="61"/>
      <c r="MQ96" s="61"/>
      <c r="MR96" s="61"/>
      <c r="MS96" s="61"/>
      <c r="MT96" s="61"/>
      <c r="MU96" s="61"/>
      <c r="MV96" s="61"/>
      <c r="MW96" s="61"/>
      <c r="MX96" s="61"/>
      <c r="MY96" s="61"/>
      <c r="MZ96" s="61"/>
      <c r="NA96" s="61"/>
      <c r="NB96" s="61"/>
      <c r="NC96" s="61"/>
      <c r="ND96" s="61"/>
      <c r="NE96" s="61"/>
      <c r="NF96" s="61"/>
      <c r="NG96" s="61"/>
      <c r="NH96" s="61"/>
      <c r="NI96" s="61"/>
      <c r="NJ96" s="61"/>
      <c r="NK96" s="61"/>
      <c r="NL96" s="61"/>
      <c r="NM96" s="61"/>
      <c r="NN96" s="61"/>
      <c r="NO96" s="61"/>
      <c r="NP96" s="61"/>
      <c r="NQ96" s="61"/>
      <c r="NR96" s="61"/>
      <c r="NS96" s="61"/>
      <c r="NT96" s="61"/>
      <c r="NU96" s="61"/>
      <c r="NV96" s="61"/>
      <c r="NW96" s="61"/>
      <c r="NX96" s="61"/>
      <c r="NY96" s="61"/>
      <c r="NZ96" s="61"/>
      <c r="OA96" s="61"/>
      <c r="OB96" s="61"/>
      <c r="OC96" s="61"/>
      <c r="OD96" s="61"/>
      <c r="OE96" s="61"/>
      <c r="OF96" s="61"/>
      <c r="OG96" s="61"/>
      <c r="OH96" s="61"/>
      <c r="OI96" s="61"/>
      <c r="OJ96" s="61"/>
      <c r="OK96" s="61"/>
      <c r="OL96" s="61"/>
      <c r="OM96" s="61"/>
      <c r="ON96" s="61"/>
      <c r="OO96" s="61"/>
      <c r="OP96" s="61"/>
      <c r="OQ96" s="61"/>
      <c r="OR96" s="61"/>
      <c r="OS96" s="61"/>
      <c r="OT96" s="61"/>
      <c r="OU96" s="61"/>
      <c r="OV96" s="61"/>
      <c r="OW96" s="61"/>
      <c r="OX96" s="61"/>
      <c r="OY96" s="61"/>
      <c r="OZ96" s="61"/>
      <c r="PA96" s="61"/>
      <c r="PB96" s="61"/>
      <c r="PC96" s="61"/>
      <c r="PD96" s="61"/>
      <c r="PE96" s="61"/>
      <c r="PF96" s="61"/>
      <c r="PG96" s="61"/>
      <c r="PH96" s="61"/>
      <c r="PI96" s="61"/>
      <c r="PJ96" s="61"/>
      <c r="PK96" s="61"/>
      <c r="PL96" s="61"/>
      <c r="PM96" s="61"/>
      <c r="PN96" s="61"/>
      <c r="PO96" s="61"/>
      <c r="PP96" s="61"/>
      <c r="PQ96" s="61"/>
      <c r="PR96" s="61"/>
      <c r="PS96" s="61"/>
      <c r="PT96" s="61"/>
      <c r="PU96" s="61"/>
      <c r="PV96" s="61"/>
      <c r="PW96" s="61"/>
      <c r="PX96" s="61"/>
      <c r="PY96" s="61"/>
      <c r="PZ96" s="61"/>
      <c r="QA96" s="61"/>
      <c r="QB96" s="61"/>
      <c r="QC96" s="61"/>
      <c r="QD96" s="61"/>
      <c r="QE96" s="61"/>
      <c r="QF96" s="61"/>
      <c r="QG96" s="61"/>
      <c r="QH96" s="61"/>
      <c r="QI96" s="61"/>
      <c r="QJ96" s="61"/>
      <c r="QK96" s="61"/>
      <c r="QL96" s="61"/>
      <c r="QM96" s="61"/>
      <c r="QN96" s="61"/>
      <c r="QO96" s="61"/>
      <c r="QP96" s="61"/>
      <c r="QQ96" s="61"/>
      <c r="QR96" s="61"/>
      <c r="QS96" s="61"/>
      <c r="QT96" s="61"/>
      <c r="QU96" s="61"/>
      <c r="QV96" s="61"/>
      <c r="QW96" s="61"/>
      <c r="QX96" s="61"/>
      <c r="QY96" s="61"/>
      <c r="QZ96" s="61"/>
      <c r="RA96" s="61"/>
      <c r="RB96" s="61"/>
      <c r="RC96" s="61"/>
      <c r="RD96" s="61"/>
      <c r="RE96" s="61"/>
      <c r="RF96" s="61"/>
      <c r="RG96" s="61"/>
      <c r="RH96" s="61"/>
      <c r="RI96" s="61"/>
      <c r="RJ96" s="61"/>
      <c r="RK96" s="61"/>
      <c r="RL96" s="61"/>
      <c r="RM96" s="61"/>
      <c r="RN96" s="61"/>
      <c r="RO96" s="61"/>
      <c r="RP96" s="61"/>
      <c r="RQ96" s="61"/>
      <c r="RR96" s="61"/>
      <c r="RS96" s="61"/>
      <c r="RT96" s="61"/>
      <c r="RU96" s="61"/>
      <c r="RV96" s="61"/>
      <c r="RW96" s="61"/>
      <c r="RX96" s="61"/>
      <c r="RY96" s="61"/>
      <c r="RZ96" s="61"/>
      <c r="SA96" s="61"/>
      <c r="SB96" s="61"/>
      <c r="SC96" s="61"/>
      <c r="SD96" s="61"/>
      <c r="SE96" s="61"/>
      <c r="SF96" s="61"/>
      <c r="SG96" s="61"/>
      <c r="SH96" s="61"/>
      <c r="SI96" s="61"/>
      <c r="SJ96" s="61"/>
      <c r="SK96" s="61"/>
      <c r="SL96" s="61"/>
      <c r="SM96" s="61"/>
      <c r="SN96" s="61"/>
      <c r="SO96" s="61"/>
      <c r="SP96" s="61"/>
      <c r="SQ96" s="61"/>
      <c r="SR96" s="61"/>
      <c r="SS96" s="61"/>
      <c r="ST96" s="61"/>
      <c r="SU96" s="61"/>
      <c r="SV96" s="61"/>
      <c r="SW96" s="61"/>
      <c r="SX96" s="61"/>
      <c r="SY96" s="61"/>
      <c r="SZ96" s="61"/>
      <c r="TA96" s="61"/>
      <c r="TB96" s="61"/>
      <c r="TC96" s="61"/>
      <c r="TD96" s="61"/>
      <c r="TE96" s="61"/>
      <c r="TF96" s="61"/>
      <c r="TG96" s="61"/>
      <c r="TH96" s="61"/>
      <c r="TI96" s="61"/>
      <c r="TJ96" s="61"/>
      <c r="TK96" s="61"/>
      <c r="TL96" s="61"/>
      <c r="TM96" s="61"/>
      <c r="TN96" s="61"/>
      <c r="TO96" s="61"/>
      <c r="TP96" s="61"/>
      <c r="TQ96" s="61"/>
      <c r="TR96" s="61"/>
      <c r="TS96" s="61"/>
      <c r="TT96" s="61"/>
      <c r="TU96" s="61"/>
      <c r="TV96" s="61"/>
      <c r="TW96" s="61"/>
      <c r="TX96" s="61"/>
      <c r="TY96" s="61"/>
      <c r="TZ96" s="61"/>
      <c r="UA96" s="61"/>
      <c r="UB96" s="61"/>
      <c r="UC96" s="61"/>
      <c r="UD96" s="61"/>
      <c r="UE96" s="61"/>
      <c r="UF96" s="61"/>
      <c r="UG96" s="61"/>
      <c r="UH96" s="61"/>
      <c r="UI96" s="61"/>
      <c r="UJ96" s="61"/>
      <c r="UK96" s="61"/>
      <c r="UL96" s="61"/>
      <c r="UM96" s="61"/>
      <c r="UN96" s="61"/>
      <c r="UO96" s="61"/>
      <c r="UP96" s="61"/>
      <c r="UQ96" s="61"/>
      <c r="UR96" s="61"/>
      <c r="US96" s="61"/>
      <c r="UT96" s="61"/>
      <c r="UU96" s="61"/>
      <c r="UV96" s="61"/>
      <c r="UW96" s="61"/>
      <c r="UX96" s="61"/>
      <c r="UY96" s="61"/>
      <c r="UZ96" s="61"/>
      <c r="VA96" s="61"/>
      <c r="VB96" s="61"/>
      <c r="VC96" s="61"/>
      <c r="VD96" s="61"/>
      <c r="VE96" s="61"/>
      <c r="VF96" s="61"/>
      <c r="VG96" s="61"/>
      <c r="VH96" s="61"/>
      <c r="VI96" s="61"/>
      <c r="VJ96" s="61"/>
      <c r="VK96" s="61"/>
      <c r="VL96" s="61"/>
      <c r="VM96" s="61"/>
      <c r="VN96" s="61"/>
      <c r="VO96" s="61"/>
      <c r="VP96" s="61"/>
      <c r="VQ96" s="61"/>
      <c r="VR96" s="61"/>
      <c r="VS96" s="61"/>
      <c r="VT96" s="61"/>
      <c r="VU96" s="61"/>
      <c r="VV96" s="61"/>
      <c r="VW96" s="61"/>
      <c r="VX96" s="61"/>
      <c r="VY96" s="61"/>
      <c r="VZ96" s="61"/>
      <c r="WA96" s="61"/>
      <c r="WB96" s="61"/>
      <c r="WC96" s="61"/>
      <c r="WD96" s="61"/>
      <c r="WE96" s="61"/>
      <c r="WF96" s="61"/>
      <c r="WG96" s="61"/>
      <c r="WH96" s="61"/>
      <c r="WI96" s="61"/>
      <c r="WJ96" s="61"/>
      <c r="WK96" s="61"/>
      <c r="WL96" s="61"/>
      <c r="WM96" s="61"/>
      <c r="WN96" s="61"/>
      <c r="WO96" s="61"/>
      <c r="WP96" s="61"/>
      <c r="WQ96" s="61"/>
      <c r="WR96" s="61"/>
      <c r="WS96" s="61"/>
      <c r="WT96" s="61"/>
      <c r="WU96" s="61"/>
      <c r="WV96" s="61"/>
      <c r="WW96" s="61"/>
      <c r="WX96" s="61"/>
      <c r="WY96" s="61"/>
      <c r="WZ96" s="61"/>
      <c r="XA96" s="61"/>
      <c r="XB96" s="61"/>
      <c r="XC96" s="61"/>
      <c r="XD96" s="61"/>
      <c r="XE96" s="61"/>
      <c r="XF96" s="61"/>
      <c r="XG96" s="61"/>
      <c r="XH96" s="61"/>
      <c r="XI96" s="61"/>
      <c r="XJ96" s="61"/>
      <c r="XK96" s="61"/>
      <c r="XL96" s="61"/>
      <c r="XM96" s="61"/>
      <c r="XN96" s="61"/>
      <c r="XO96" s="61"/>
      <c r="XP96" s="61"/>
      <c r="XQ96" s="61"/>
      <c r="XR96" s="61"/>
      <c r="XS96" s="61"/>
      <c r="XT96" s="61"/>
      <c r="XU96" s="61"/>
      <c r="XV96" s="61"/>
      <c r="XW96" s="61"/>
      <c r="XX96" s="61"/>
      <c r="XY96" s="61"/>
      <c r="XZ96" s="61"/>
      <c r="YA96" s="61"/>
      <c r="YB96" s="61"/>
      <c r="YC96" s="61"/>
      <c r="YD96" s="61"/>
      <c r="YE96" s="61"/>
      <c r="YF96" s="61"/>
      <c r="YG96" s="61"/>
      <c r="YH96" s="61"/>
      <c r="YI96" s="61"/>
      <c r="YJ96" s="61"/>
      <c r="YK96" s="61"/>
      <c r="YL96" s="61"/>
      <c r="YM96" s="61"/>
      <c r="YN96" s="61"/>
      <c r="YO96" s="61"/>
      <c r="YP96" s="61"/>
      <c r="YQ96" s="61"/>
      <c r="YR96" s="61"/>
      <c r="YS96" s="61"/>
      <c r="YT96" s="61"/>
      <c r="YU96" s="61"/>
      <c r="YV96" s="61"/>
      <c r="YW96" s="61"/>
      <c r="YX96" s="61"/>
      <c r="YY96" s="61"/>
      <c r="YZ96" s="61"/>
      <c r="ZA96" s="61"/>
      <c r="ZB96" s="61"/>
      <c r="ZC96" s="61"/>
      <c r="ZD96" s="61"/>
      <c r="ZE96" s="61"/>
      <c r="ZF96" s="61"/>
      <c r="ZG96" s="61"/>
      <c r="ZH96" s="61"/>
      <c r="ZI96" s="61"/>
      <c r="ZJ96" s="61"/>
      <c r="ZK96" s="61"/>
      <c r="ZL96" s="61"/>
      <c r="ZM96" s="61"/>
      <c r="ZN96" s="61"/>
      <c r="ZO96" s="61"/>
      <c r="ZP96" s="61"/>
      <c r="ZQ96" s="61"/>
      <c r="ZR96" s="61"/>
      <c r="ZS96" s="61"/>
      <c r="ZT96" s="61"/>
      <c r="ZU96" s="61"/>
      <c r="ZV96" s="61"/>
      <c r="ZW96" s="61"/>
      <c r="ZX96" s="61"/>
      <c r="ZY96" s="61"/>
      <c r="ZZ96" s="61"/>
      <c r="AAA96" s="61"/>
      <c r="AAB96" s="61"/>
      <c r="AAC96" s="61"/>
      <c r="AAD96" s="61"/>
      <c r="AAE96" s="61"/>
      <c r="AAF96" s="61"/>
      <c r="AAG96" s="61"/>
      <c r="AAH96" s="61"/>
      <c r="AAI96" s="61"/>
      <c r="AAJ96" s="61"/>
      <c r="AAK96" s="61"/>
      <c r="AAL96" s="61"/>
      <c r="AAM96" s="61"/>
      <c r="AAN96" s="61"/>
      <c r="AAO96" s="61"/>
      <c r="AAP96" s="61"/>
      <c r="AAQ96" s="61"/>
      <c r="AAR96" s="61"/>
      <c r="AAS96" s="61"/>
      <c r="AAT96" s="61"/>
      <c r="AAU96" s="61"/>
      <c r="AAV96" s="61"/>
      <c r="AAW96" s="61"/>
      <c r="AAX96" s="61"/>
      <c r="AAY96" s="61"/>
      <c r="AAZ96" s="61"/>
      <c r="ABA96" s="61"/>
      <c r="ABB96" s="61"/>
      <c r="ABC96" s="61"/>
      <c r="ABD96" s="61"/>
      <c r="ABE96" s="61"/>
      <c r="ABF96" s="61"/>
      <c r="ABG96" s="61"/>
      <c r="ABH96" s="61"/>
      <c r="ABI96" s="61"/>
      <c r="ABJ96" s="61"/>
      <c r="ABK96" s="61"/>
      <c r="ABL96" s="61"/>
      <c r="ABM96" s="61"/>
      <c r="ABN96" s="61"/>
      <c r="ABO96" s="61"/>
      <c r="ABP96" s="61"/>
      <c r="ABQ96" s="61"/>
      <c r="ABR96" s="61"/>
      <c r="ABS96" s="61"/>
      <c r="ABT96" s="61"/>
      <c r="ABU96" s="61"/>
      <c r="ABV96" s="61"/>
      <c r="ABW96" s="61"/>
      <c r="ABX96" s="61"/>
      <c r="ABY96" s="61"/>
      <c r="ABZ96" s="61"/>
      <c r="ACA96" s="61"/>
      <c r="ACB96" s="61"/>
      <c r="ACC96" s="61"/>
      <c r="ACD96" s="61"/>
      <c r="ACE96" s="61"/>
      <c r="ACF96" s="61"/>
      <c r="ACG96" s="61"/>
      <c r="ACH96" s="61"/>
      <c r="ACI96" s="61"/>
      <c r="ACJ96" s="61"/>
      <c r="ACK96" s="61"/>
      <c r="ACL96" s="61"/>
      <c r="ACM96" s="61"/>
      <c r="ACN96" s="61"/>
      <c r="ACO96" s="61"/>
      <c r="ACP96" s="61"/>
      <c r="ACQ96" s="61"/>
      <c r="ACR96" s="61"/>
      <c r="ACS96" s="61"/>
      <c r="ACT96" s="61"/>
      <c r="ACU96" s="61"/>
      <c r="ACV96" s="61"/>
      <c r="ACW96" s="61"/>
      <c r="ACX96" s="61"/>
      <c r="ACY96" s="61"/>
      <c r="ACZ96" s="61"/>
      <c r="ADA96" s="61"/>
      <c r="ADB96" s="61"/>
      <c r="ADC96" s="61"/>
      <c r="ADD96" s="61"/>
      <c r="ADE96" s="61"/>
      <c r="ADF96" s="61"/>
      <c r="ADG96" s="61"/>
      <c r="ADH96" s="61"/>
      <c r="ADI96" s="61"/>
      <c r="ADJ96" s="61"/>
      <c r="ADK96" s="61"/>
      <c r="ADL96" s="61"/>
      <c r="ADM96" s="61"/>
      <c r="ADN96" s="61"/>
      <c r="ADO96" s="61"/>
      <c r="ADP96" s="61"/>
      <c r="ADQ96" s="61"/>
      <c r="ADR96" s="61"/>
      <c r="ADS96" s="61"/>
      <c r="ADT96" s="61"/>
      <c r="ADU96" s="61"/>
      <c r="ADV96" s="61"/>
      <c r="ADW96" s="61"/>
      <c r="ADX96" s="61"/>
      <c r="ADY96" s="61"/>
      <c r="ADZ96" s="61"/>
      <c r="AEA96" s="61"/>
      <c r="AEB96" s="61"/>
      <c r="AEC96" s="61"/>
      <c r="AED96" s="61"/>
      <c r="AEE96" s="61"/>
      <c r="AEF96" s="61"/>
      <c r="AEG96" s="61"/>
      <c r="AEH96" s="61"/>
      <c r="AEI96" s="61"/>
      <c r="AEJ96" s="61"/>
      <c r="AEK96" s="61"/>
      <c r="AEL96" s="61"/>
      <c r="AEM96" s="61"/>
      <c r="AEN96" s="61"/>
      <c r="AEO96" s="61"/>
      <c r="AEP96" s="61"/>
      <c r="AEQ96" s="61"/>
      <c r="AER96" s="61"/>
      <c r="AES96" s="61"/>
      <c r="AET96" s="61"/>
      <c r="AEU96" s="61"/>
      <c r="AEV96" s="61"/>
      <c r="AEW96" s="61"/>
      <c r="AEX96" s="61"/>
      <c r="AEY96" s="61"/>
      <c r="AEZ96" s="61"/>
      <c r="AFA96" s="61"/>
      <c r="AFB96" s="61"/>
      <c r="AFC96" s="61"/>
      <c r="AFD96" s="61"/>
      <c r="AFE96" s="61"/>
      <c r="AFF96" s="61"/>
      <c r="AFG96" s="61"/>
      <c r="AFH96" s="61"/>
      <c r="AFI96" s="61"/>
      <c r="AFJ96" s="61"/>
      <c r="AFK96" s="61"/>
      <c r="AFL96" s="61"/>
      <c r="AFM96" s="61"/>
      <c r="AFN96" s="61"/>
      <c r="AFO96" s="61"/>
      <c r="AFP96" s="61"/>
      <c r="AFQ96" s="61"/>
      <c r="AFR96" s="61"/>
      <c r="AFS96" s="61"/>
      <c r="AFT96" s="61"/>
      <c r="AFU96" s="61"/>
      <c r="AFV96" s="61"/>
      <c r="AFW96" s="61"/>
      <c r="AFX96" s="61"/>
      <c r="AFY96" s="61"/>
      <c r="AFZ96" s="61"/>
      <c r="AGA96" s="61"/>
      <c r="AGB96" s="61"/>
      <c r="AGC96" s="61"/>
      <c r="AGD96" s="61"/>
      <c r="AGE96" s="61"/>
      <c r="AGF96" s="61"/>
      <c r="AGG96" s="61"/>
      <c r="AGH96" s="61"/>
      <c r="AGI96" s="61"/>
      <c r="AGJ96" s="61"/>
      <c r="AGK96" s="61"/>
      <c r="AGL96" s="61"/>
      <c r="AGM96" s="61"/>
      <c r="AGN96" s="61"/>
      <c r="AGO96" s="61"/>
      <c r="AGP96" s="61"/>
      <c r="AGQ96" s="61"/>
      <c r="AGR96" s="61"/>
      <c r="AGS96" s="61"/>
      <c r="AGT96" s="61"/>
      <c r="AGU96" s="61"/>
      <c r="AGV96" s="61"/>
      <c r="AGW96" s="61"/>
      <c r="AGX96" s="61"/>
      <c r="AGY96" s="61"/>
      <c r="AGZ96" s="61"/>
      <c r="AHA96" s="61"/>
      <c r="AHB96" s="61"/>
      <c r="AHC96" s="61"/>
      <c r="AHD96" s="61"/>
      <c r="AHE96" s="61"/>
      <c r="AHF96" s="61"/>
      <c r="AHG96" s="61"/>
      <c r="AHH96" s="61"/>
      <c r="AHI96" s="61"/>
      <c r="AHJ96" s="61"/>
      <c r="AHK96" s="61"/>
      <c r="AHL96" s="61"/>
      <c r="AHM96" s="61"/>
      <c r="AHN96" s="61"/>
      <c r="AHO96" s="61"/>
      <c r="AHP96" s="61"/>
      <c r="AHQ96" s="61"/>
      <c r="AHR96" s="61"/>
      <c r="AHS96" s="61"/>
      <c r="AHT96" s="61"/>
      <c r="AHU96" s="61"/>
      <c r="AHV96" s="61"/>
      <c r="AHW96" s="61"/>
      <c r="AHX96" s="61"/>
      <c r="AHY96" s="61"/>
      <c r="AHZ96" s="61"/>
      <c r="AIA96" s="61"/>
      <c r="AIB96" s="61"/>
      <c r="AIC96" s="61"/>
      <c r="AID96" s="61"/>
      <c r="AIE96" s="61"/>
      <c r="AIF96" s="61"/>
      <c r="AIG96" s="61"/>
      <c r="AIH96" s="61"/>
      <c r="AII96" s="61"/>
      <c r="AIJ96" s="61"/>
      <c r="AIK96" s="61"/>
      <c r="AIL96" s="61"/>
      <c r="AIM96" s="61"/>
      <c r="AIN96" s="61"/>
      <c r="AIO96" s="61"/>
      <c r="AIP96" s="61"/>
      <c r="AIQ96" s="61"/>
      <c r="AIR96" s="61"/>
      <c r="AIS96" s="61"/>
      <c r="AIT96" s="61"/>
      <c r="AIU96" s="61"/>
      <c r="AIV96" s="61"/>
      <c r="AIW96" s="61"/>
      <c r="AIX96" s="61"/>
      <c r="AIY96" s="61"/>
      <c r="AIZ96" s="61"/>
      <c r="AJA96" s="61"/>
      <c r="AJB96" s="61"/>
      <c r="AJC96" s="61"/>
      <c r="AJD96" s="61"/>
      <c r="AJE96" s="61"/>
      <c r="AJF96" s="61"/>
      <c r="AJG96" s="61"/>
      <c r="AJH96" s="61"/>
      <c r="AJI96" s="61"/>
      <c r="AJJ96" s="61"/>
      <c r="AJK96" s="61"/>
      <c r="AJL96" s="61"/>
      <c r="AJM96" s="61"/>
      <c r="AJN96" s="61"/>
      <c r="AJO96" s="61"/>
      <c r="AJP96" s="61"/>
      <c r="AJQ96" s="61"/>
      <c r="AJR96" s="61"/>
      <c r="AJS96" s="61"/>
      <c r="AJT96" s="61"/>
      <c r="AJU96" s="61"/>
      <c r="AJV96" s="61"/>
      <c r="AJW96" s="61"/>
      <c r="AJX96" s="61"/>
      <c r="AJY96" s="61"/>
      <c r="AJZ96" s="61"/>
      <c r="AKA96" s="61"/>
      <c r="AKB96" s="61"/>
      <c r="AKC96" s="61"/>
      <c r="AKD96" s="61"/>
      <c r="AKE96" s="61"/>
      <c r="AKF96" s="61"/>
      <c r="AKG96" s="61"/>
      <c r="AKH96" s="61"/>
      <c r="AKI96" s="61"/>
      <c r="AKJ96" s="61"/>
      <c r="AKK96" s="61"/>
      <c r="AKL96" s="61"/>
      <c r="AKM96" s="61"/>
      <c r="AKN96" s="61"/>
      <c r="AKO96" s="61"/>
      <c r="AKP96" s="61"/>
      <c r="AKQ96" s="61"/>
      <c r="AKR96" s="61"/>
      <c r="AKS96" s="61"/>
      <c r="AKT96" s="61"/>
      <c r="AKU96" s="61"/>
      <c r="AKV96" s="61"/>
      <c r="AKW96" s="61"/>
      <c r="AKX96" s="61"/>
      <c r="AKY96" s="61"/>
      <c r="AKZ96" s="61"/>
      <c r="ALA96" s="61"/>
      <c r="ALB96" s="61"/>
      <c r="ALC96" s="61"/>
      <c r="ALD96" s="61"/>
      <c r="ALE96" s="61"/>
      <c r="ALF96" s="61"/>
      <c r="ALG96" s="61"/>
      <c r="ALH96" s="61"/>
      <c r="ALI96" s="61"/>
      <c r="ALJ96" s="61"/>
      <c r="ALK96" s="61"/>
      <c r="ALL96" s="61"/>
      <c r="ALM96" s="61"/>
      <c r="ALN96" s="61"/>
      <c r="ALO96" s="61"/>
      <c r="ALP96" s="61"/>
      <c r="ALQ96" s="61"/>
      <c r="ALR96" s="61"/>
      <c r="ALS96" s="61"/>
      <c r="ALT96" s="61"/>
      <c r="ALU96" s="61"/>
      <c r="ALV96" s="61"/>
      <c r="ALW96" s="61"/>
      <c r="ALX96" s="61"/>
      <c r="ALY96" s="61"/>
      <c r="ALZ96" s="61"/>
      <c r="AMA96" s="61"/>
      <c r="AMB96" s="61"/>
      <c r="AMC96" s="61"/>
      <c r="AMD96" s="61"/>
      <c r="AME96" s="61"/>
      <c r="AMF96" s="61"/>
      <c r="AMG96" s="61"/>
      <c r="AMH96" s="61"/>
      <c r="AMI96" s="61"/>
      <c r="AMJ96" s="61"/>
      <c r="AMK96" s="61"/>
    </row>
    <row r="97" spans="1:1025" ht="51" x14ac:dyDescent="0.2">
      <c r="B97" s="49" t="s">
        <v>188</v>
      </c>
      <c r="C97" s="50" t="s">
        <v>144</v>
      </c>
      <c r="D97" s="44" t="s">
        <v>26</v>
      </c>
      <c r="E97" s="50" t="s">
        <v>132</v>
      </c>
      <c r="F97" s="46" t="s">
        <v>82</v>
      </c>
      <c r="G97" s="47">
        <v>3</v>
      </c>
      <c r="H97" s="71"/>
      <c r="I97" s="55">
        <f>ROUND(G97*H97,2)</f>
        <v>0</v>
      </c>
    </row>
    <row r="98" spans="1:1025" ht="25.5" x14ac:dyDescent="0.2">
      <c r="B98" s="49" t="s">
        <v>189</v>
      </c>
      <c r="C98" s="50" t="s">
        <v>134</v>
      </c>
      <c r="D98" s="44" t="s">
        <v>26</v>
      </c>
      <c r="E98" s="50" t="s">
        <v>190</v>
      </c>
      <c r="F98" s="46" t="s">
        <v>107</v>
      </c>
      <c r="G98" s="47">
        <v>6</v>
      </c>
      <c r="H98" s="71"/>
      <c r="I98" s="55">
        <f>ROUND(G98*H98,2)</f>
        <v>0</v>
      </c>
    </row>
    <row r="99" spans="1:1025" s="62" customFormat="1" ht="22.5" customHeight="1" x14ac:dyDescent="0.2">
      <c r="A99" s="61"/>
      <c r="B99" s="94" t="s">
        <v>347</v>
      </c>
      <c r="C99" s="94"/>
      <c r="D99" s="94"/>
      <c r="E99" s="94"/>
      <c r="F99" s="94"/>
      <c r="G99" s="94"/>
      <c r="H99" s="94"/>
      <c r="I99" s="82">
        <f>ROUND(SUM(I7:I98),2)</f>
        <v>0</v>
      </c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  <c r="BP99" s="61"/>
      <c r="BQ99" s="61"/>
      <c r="BR99" s="61"/>
      <c r="BS99" s="61"/>
      <c r="BT99" s="61"/>
      <c r="BU99" s="61"/>
      <c r="BV99" s="61"/>
      <c r="BW99" s="61"/>
      <c r="BX99" s="61"/>
      <c r="BY99" s="61"/>
      <c r="BZ99" s="61"/>
      <c r="CA99" s="61"/>
      <c r="CB99" s="61"/>
      <c r="CC99" s="61"/>
      <c r="CD99" s="61"/>
      <c r="CE99" s="61"/>
      <c r="CF99" s="61"/>
      <c r="CG99" s="61"/>
      <c r="CH99" s="61"/>
      <c r="CI99" s="61"/>
      <c r="CJ99" s="61"/>
      <c r="CK99" s="61"/>
      <c r="CL99" s="61"/>
      <c r="CM99" s="61"/>
      <c r="CN99" s="61"/>
      <c r="CO99" s="61"/>
      <c r="CP99" s="61"/>
      <c r="CQ99" s="61"/>
      <c r="CR99" s="61"/>
      <c r="CS99" s="61"/>
      <c r="CT99" s="61"/>
      <c r="CU99" s="61"/>
      <c r="CV99" s="61"/>
      <c r="CW99" s="61"/>
      <c r="CX99" s="61"/>
      <c r="CY99" s="61"/>
      <c r="CZ99" s="61"/>
      <c r="DA99" s="61"/>
      <c r="DB99" s="61"/>
      <c r="DC99" s="61"/>
      <c r="DD99" s="61"/>
      <c r="DE99" s="61"/>
      <c r="DF99" s="61"/>
      <c r="DG99" s="61"/>
      <c r="DH99" s="61"/>
      <c r="DI99" s="61"/>
      <c r="DJ99" s="61"/>
      <c r="DK99" s="61"/>
      <c r="DL99" s="61"/>
      <c r="DM99" s="61"/>
      <c r="DN99" s="61"/>
      <c r="DO99" s="61"/>
      <c r="DP99" s="61"/>
      <c r="DQ99" s="61"/>
      <c r="DR99" s="61"/>
      <c r="DS99" s="61"/>
      <c r="DT99" s="61"/>
      <c r="DU99" s="61"/>
      <c r="DV99" s="61"/>
      <c r="DW99" s="61"/>
      <c r="DX99" s="61"/>
      <c r="DY99" s="61"/>
      <c r="DZ99" s="61"/>
      <c r="EA99" s="61"/>
      <c r="EB99" s="61"/>
      <c r="EC99" s="61"/>
      <c r="ED99" s="61"/>
      <c r="EE99" s="61"/>
      <c r="EF99" s="61"/>
      <c r="EG99" s="61"/>
      <c r="EH99" s="61"/>
      <c r="EI99" s="61"/>
      <c r="EJ99" s="61"/>
      <c r="EK99" s="61"/>
      <c r="EL99" s="61"/>
      <c r="EM99" s="61"/>
      <c r="EN99" s="61"/>
      <c r="EO99" s="61"/>
      <c r="EP99" s="61"/>
      <c r="EQ99" s="61"/>
      <c r="ER99" s="61"/>
      <c r="ES99" s="61"/>
      <c r="ET99" s="61"/>
      <c r="EU99" s="61"/>
      <c r="EV99" s="61"/>
      <c r="EW99" s="61"/>
      <c r="EX99" s="61"/>
      <c r="EY99" s="61"/>
      <c r="EZ99" s="61"/>
      <c r="FA99" s="61"/>
      <c r="FB99" s="61"/>
      <c r="FC99" s="61"/>
      <c r="FD99" s="61"/>
      <c r="FE99" s="61"/>
      <c r="FF99" s="61"/>
      <c r="FG99" s="61"/>
      <c r="FH99" s="61"/>
      <c r="FI99" s="61"/>
      <c r="FJ99" s="61"/>
      <c r="FK99" s="61"/>
      <c r="FL99" s="61"/>
      <c r="FM99" s="61"/>
      <c r="FN99" s="61"/>
      <c r="FO99" s="61"/>
      <c r="FP99" s="61"/>
      <c r="FQ99" s="61"/>
      <c r="FR99" s="61"/>
      <c r="FS99" s="61"/>
      <c r="FT99" s="61"/>
      <c r="FU99" s="61"/>
      <c r="FV99" s="61"/>
      <c r="FW99" s="61"/>
      <c r="FX99" s="61"/>
      <c r="FY99" s="61"/>
      <c r="FZ99" s="61"/>
      <c r="GA99" s="61"/>
      <c r="GB99" s="61"/>
      <c r="GC99" s="61"/>
      <c r="GD99" s="61"/>
      <c r="GE99" s="61"/>
      <c r="GF99" s="61"/>
      <c r="GG99" s="61"/>
      <c r="GH99" s="61"/>
      <c r="GI99" s="61"/>
      <c r="GJ99" s="61"/>
      <c r="GK99" s="61"/>
      <c r="GL99" s="61"/>
      <c r="GM99" s="61"/>
      <c r="GN99" s="61"/>
      <c r="GO99" s="61"/>
      <c r="GP99" s="61"/>
      <c r="GQ99" s="61"/>
      <c r="GR99" s="61"/>
      <c r="GS99" s="61"/>
      <c r="GT99" s="61"/>
      <c r="GU99" s="61"/>
      <c r="GV99" s="61"/>
      <c r="GW99" s="61"/>
      <c r="GX99" s="61"/>
      <c r="GY99" s="61"/>
      <c r="GZ99" s="61"/>
      <c r="HA99" s="61"/>
      <c r="HB99" s="61"/>
      <c r="HC99" s="61"/>
      <c r="HD99" s="61"/>
      <c r="HE99" s="61"/>
      <c r="HF99" s="61"/>
      <c r="HG99" s="61"/>
      <c r="HH99" s="61"/>
      <c r="HI99" s="61"/>
      <c r="HJ99" s="61"/>
      <c r="HK99" s="61"/>
      <c r="HL99" s="61"/>
      <c r="HM99" s="61"/>
      <c r="HN99" s="61"/>
      <c r="HO99" s="61"/>
      <c r="HP99" s="61"/>
      <c r="HQ99" s="61"/>
      <c r="HR99" s="61"/>
      <c r="HS99" s="61"/>
      <c r="HT99" s="61"/>
      <c r="HU99" s="61"/>
      <c r="HV99" s="61"/>
      <c r="HW99" s="61"/>
      <c r="HX99" s="61"/>
      <c r="HY99" s="61"/>
      <c r="HZ99" s="61"/>
      <c r="IA99" s="61"/>
      <c r="IB99" s="61"/>
      <c r="IC99" s="61"/>
      <c r="ID99" s="61"/>
      <c r="IE99" s="61"/>
      <c r="IF99" s="61"/>
      <c r="IG99" s="61"/>
      <c r="IH99" s="61"/>
      <c r="II99" s="61"/>
      <c r="IJ99" s="61"/>
      <c r="IK99" s="61"/>
      <c r="IL99" s="61"/>
      <c r="IM99" s="61"/>
      <c r="IN99" s="61"/>
      <c r="IO99" s="61"/>
      <c r="IP99" s="61"/>
      <c r="IQ99" s="61"/>
      <c r="IR99" s="61"/>
      <c r="IS99" s="61"/>
      <c r="IT99" s="61"/>
      <c r="IU99" s="61"/>
      <c r="IV99" s="61"/>
      <c r="IW99" s="61"/>
      <c r="IX99" s="61"/>
      <c r="IY99" s="61"/>
      <c r="IZ99" s="61"/>
      <c r="JA99" s="61"/>
      <c r="JB99" s="61"/>
      <c r="JC99" s="61"/>
      <c r="JD99" s="61"/>
      <c r="JE99" s="61"/>
      <c r="JF99" s="61"/>
      <c r="JG99" s="61"/>
      <c r="JH99" s="61"/>
      <c r="JI99" s="61"/>
      <c r="JJ99" s="61"/>
      <c r="JK99" s="61"/>
      <c r="JL99" s="61"/>
      <c r="JM99" s="61"/>
      <c r="JN99" s="61"/>
      <c r="JO99" s="61"/>
      <c r="JP99" s="61"/>
      <c r="JQ99" s="61"/>
      <c r="JR99" s="61"/>
      <c r="JS99" s="61"/>
      <c r="JT99" s="61"/>
      <c r="JU99" s="61"/>
      <c r="JV99" s="61"/>
      <c r="JW99" s="61"/>
      <c r="JX99" s="61"/>
      <c r="JY99" s="61"/>
      <c r="JZ99" s="61"/>
      <c r="KA99" s="61"/>
      <c r="KB99" s="61"/>
      <c r="KC99" s="61"/>
      <c r="KD99" s="61"/>
      <c r="KE99" s="61"/>
      <c r="KF99" s="61"/>
      <c r="KG99" s="61"/>
      <c r="KH99" s="61"/>
      <c r="KI99" s="61"/>
      <c r="KJ99" s="61"/>
      <c r="KK99" s="61"/>
      <c r="KL99" s="61"/>
      <c r="KM99" s="61"/>
      <c r="KN99" s="61"/>
      <c r="KO99" s="61"/>
      <c r="KP99" s="61"/>
      <c r="KQ99" s="61"/>
      <c r="KR99" s="61"/>
      <c r="KS99" s="61"/>
      <c r="KT99" s="61"/>
      <c r="KU99" s="61"/>
      <c r="KV99" s="61"/>
      <c r="KW99" s="61"/>
      <c r="KX99" s="61"/>
      <c r="KY99" s="61"/>
      <c r="KZ99" s="61"/>
      <c r="LA99" s="61"/>
      <c r="LB99" s="61"/>
      <c r="LC99" s="61"/>
      <c r="LD99" s="61"/>
      <c r="LE99" s="61"/>
      <c r="LF99" s="61"/>
      <c r="LG99" s="61"/>
      <c r="LH99" s="61"/>
      <c r="LI99" s="61"/>
      <c r="LJ99" s="61"/>
      <c r="LK99" s="61"/>
      <c r="LL99" s="61"/>
      <c r="LM99" s="61"/>
      <c r="LN99" s="61"/>
      <c r="LO99" s="61"/>
      <c r="LP99" s="61"/>
      <c r="LQ99" s="61"/>
      <c r="LR99" s="61"/>
      <c r="LS99" s="61"/>
      <c r="LT99" s="61"/>
      <c r="LU99" s="61"/>
      <c r="LV99" s="61"/>
      <c r="LW99" s="61"/>
      <c r="LX99" s="61"/>
      <c r="LY99" s="61"/>
      <c r="LZ99" s="61"/>
      <c r="MA99" s="61"/>
      <c r="MB99" s="61"/>
      <c r="MC99" s="61"/>
      <c r="MD99" s="61"/>
      <c r="ME99" s="61"/>
      <c r="MF99" s="61"/>
      <c r="MG99" s="61"/>
      <c r="MH99" s="61"/>
      <c r="MI99" s="61"/>
      <c r="MJ99" s="61"/>
      <c r="MK99" s="61"/>
      <c r="ML99" s="61"/>
      <c r="MM99" s="61"/>
      <c r="MN99" s="61"/>
      <c r="MO99" s="61"/>
      <c r="MP99" s="61"/>
      <c r="MQ99" s="61"/>
      <c r="MR99" s="61"/>
      <c r="MS99" s="61"/>
      <c r="MT99" s="61"/>
      <c r="MU99" s="61"/>
      <c r="MV99" s="61"/>
      <c r="MW99" s="61"/>
      <c r="MX99" s="61"/>
      <c r="MY99" s="61"/>
      <c r="MZ99" s="61"/>
      <c r="NA99" s="61"/>
      <c r="NB99" s="61"/>
      <c r="NC99" s="61"/>
      <c r="ND99" s="61"/>
      <c r="NE99" s="61"/>
      <c r="NF99" s="61"/>
      <c r="NG99" s="61"/>
      <c r="NH99" s="61"/>
      <c r="NI99" s="61"/>
      <c r="NJ99" s="61"/>
      <c r="NK99" s="61"/>
      <c r="NL99" s="61"/>
      <c r="NM99" s="61"/>
      <c r="NN99" s="61"/>
      <c r="NO99" s="61"/>
      <c r="NP99" s="61"/>
      <c r="NQ99" s="61"/>
      <c r="NR99" s="61"/>
      <c r="NS99" s="61"/>
      <c r="NT99" s="61"/>
      <c r="NU99" s="61"/>
      <c r="NV99" s="61"/>
      <c r="NW99" s="61"/>
      <c r="NX99" s="61"/>
      <c r="NY99" s="61"/>
      <c r="NZ99" s="61"/>
      <c r="OA99" s="61"/>
      <c r="OB99" s="61"/>
      <c r="OC99" s="61"/>
      <c r="OD99" s="61"/>
      <c r="OE99" s="61"/>
      <c r="OF99" s="61"/>
      <c r="OG99" s="61"/>
      <c r="OH99" s="61"/>
      <c r="OI99" s="61"/>
      <c r="OJ99" s="61"/>
      <c r="OK99" s="61"/>
      <c r="OL99" s="61"/>
      <c r="OM99" s="61"/>
      <c r="ON99" s="61"/>
      <c r="OO99" s="61"/>
      <c r="OP99" s="61"/>
      <c r="OQ99" s="61"/>
      <c r="OR99" s="61"/>
      <c r="OS99" s="61"/>
      <c r="OT99" s="61"/>
      <c r="OU99" s="61"/>
      <c r="OV99" s="61"/>
      <c r="OW99" s="61"/>
      <c r="OX99" s="61"/>
      <c r="OY99" s="61"/>
      <c r="OZ99" s="61"/>
      <c r="PA99" s="61"/>
      <c r="PB99" s="61"/>
      <c r="PC99" s="61"/>
      <c r="PD99" s="61"/>
      <c r="PE99" s="61"/>
      <c r="PF99" s="61"/>
      <c r="PG99" s="61"/>
      <c r="PH99" s="61"/>
      <c r="PI99" s="61"/>
      <c r="PJ99" s="61"/>
      <c r="PK99" s="61"/>
      <c r="PL99" s="61"/>
      <c r="PM99" s="61"/>
      <c r="PN99" s="61"/>
      <c r="PO99" s="61"/>
      <c r="PP99" s="61"/>
      <c r="PQ99" s="61"/>
      <c r="PR99" s="61"/>
      <c r="PS99" s="61"/>
      <c r="PT99" s="61"/>
      <c r="PU99" s="61"/>
      <c r="PV99" s="61"/>
      <c r="PW99" s="61"/>
      <c r="PX99" s="61"/>
      <c r="PY99" s="61"/>
      <c r="PZ99" s="61"/>
      <c r="QA99" s="61"/>
      <c r="QB99" s="61"/>
      <c r="QC99" s="61"/>
      <c r="QD99" s="61"/>
      <c r="QE99" s="61"/>
      <c r="QF99" s="61"/>
      <c r="QG99" s="61"/>
      <c r="QH99" s="61"/>
      <c r="QI99" s="61"/>
      <c r="QJ99" s="61"/>
      <c r="QK99" s="61"/>
      <c r="QL99" s="61"/>
      <c r="QM99" s="61"/>
      <c r="QN99" s="61"/>
      <c r="QO99" s="61"/>
      <c r="QP99" s="61"/>
      <c r="QQ99" s="61"/>
      <c r="QR99" s="61"/>
      <c r="QS99" s="61"/>
      <c r="QT99" s="61"/>
      <c r="QU99" s="61"/>
      <c r="QV99" s="61"/>
      <c r="QW99" s="61"/>
      <c r="QX99" s="61"/>
      <c r="QY99" s="61"/>
      <c r="QZ99" s="61"/>
      <c r="RA99" s="61"/>
      <c r="RB99" s="61"/>
      <c r="RC99" s="61"/>
      <c r="RD99" s="61"/>
      <c r="RE99" s="61"/>
      <c r="RF99" s="61"/>
      <c r="RG99" s="61"/>
      <c r="RH99" s="61"/>
      <c r="RI99" s="61"/>
      <c r="RJ99" s="61"/>
      <c r="RK99" s="61"/>
      <c r="RL99" s="61"/>
      <c r="RM99" s="61"/>
      <c r="RN99" s="61"/>
      <c r="RO99" s="61"/>
      <c r="RP99" s="61"/>
      <c r="RQ99" s="61"/>
      <c r="RR99" s="61"/>
      <c r="RS99" s="61"/>
      <c r="RT99" s="61"/>
      <c r="RU99" s="61"/>
      <c r="RV99" s="61"/>
      <c r="RW99" s="61"/>
      <c r="RX99" s="61"/>
      <c r="RY99" s="61"/>
      <c r="RZ99" s="61"/>
      <c r="SA99" s="61"/>
      <c r="SB99" s="61"/>
      <c r="SC99" s="61"/>
      <c r="SD99" s="61"/>
      <c r="SE99" s="61"/>
      <c r="SF99" s="61"/>
      <c r="SG99" s="61"/>
      <c r="SH99" s="61"/>
      <c r="SI99" s="61"/>
      <c r="SJ99" s="61"/>
      <c r="SK99" s="61"/>
      <c r="SL99" s="61"/>
      <c r="SM99" s="61"/>
      <c r="SN99" s="61"/>
      <c r="SO99" s="61"/>
      <c r="SP99" s="61"/>
      <c r="SQ99" s="61"/>
      <c r="SR99" s="61"/>
      <c r="SS99" s="61"/>
      <c r="ST99" s="61"/>
      <c r="SU99" s="61"/>
      <c r="SV99" s="61"/>
      <c r="SW99" s="61"/>
      <c r="SX99" s="61"/>
      <c r="SY99" s="61"/>
      <c r="SZ99" s="61"/>
      <c r="TA99" s="61"/>
      <c r="TB99" s="61"/>
      <c r="TC99" s="61"/>
      <c r="TD99" s="61"/>
      <c r="TE99" s="61"/>
      <c r="TF99" s="61"/>
      <c r="TG99" s="61"/>
      <c r="TH99" s="61"/>
      <c r="TI99" s="61"/>
      <c r="TJ99" s="61"/>
      <c r="TK99" s="61"/>
      <c r="TL99" s="61"/>
      <c r="TM99" s="61"/>
      <c r="TN99" s="61"/>
      <c r="TO99" s="61"/>
      <c r="TP99" s="61"/>
      <c r="TQ99" s="61"/>
      <c r="TR99" s="61"/>
      <c r="TS99" s="61"/>
      <c r="TT99" s="61"/>
      <c r="TU99" s="61"/>
      <c r="TV99" s="61"/>
      <c r="TW99" s="61"/>
      <c r="TX99" s="61"/>
      <c r="TY99" s="61"/>
      <c r="TZ99" s="61"/>
      <c r="UA99" s="61"/>
      <c r="UB99" s="61"/>
      <c r="UC99" s="61"/>
      <c r="UD99" s="61"/>
      <c r="UE99" s="61"/>
      <c r="UF99" s="61"/>
      <c r="UG99" s="61"/>
      <c r="UH99" s="61"/>
      <c r="UI99" s="61"/>
      <c r="UJ99" s="61"/>
      <c r="UK99" s="61"/>
      <c r="UL99" s="61"/>
      <c r="UM99" s="61"/>
      <c r="UN99" s="61"/>
      <c r="UO99" s="61"/>
      <c r="UP99" s="61"/>
      <c r="UQ99" s="61"/>
      <c r="UR99" s="61"/>
      <c r="US99" s="61"/>
      <c r="UT99" s="61"/>
      <c r="UU99" s="61"/>
      <c r="UV99" s="61"/>
      <c r="UW99" s="61"/>
      <c r="UX99" s="61"/>
      <c r="UY99" s="61"/>
      <c r="UZ99" s="61"/>
      <c r="VA99" s="61"/>
      <c r="VB99" s="61"/>
      <c r="VC99" s="61"/>
      <c r="VD99" s="61"/>
      <c r="VE99" s="61"/>
      <c r="VF99" s="61"/>
      <c r="VG99" s="61"/>
      <c r="VH99" s="61"/>
      <c r="VI99" s="61"/>
      <c r="VJ99" s="61"/>
      <c r="VK99" s="61"/>
      <c r="VL99" s="61"/>
      <c r="VM99" s="61"/>
      <c r="VN99" s="61"/>
      <c r="VO99" s="61"/>
      <c r="VP99" s="61"/>
      <c r="VQ99" s="61"/>
      <c r="VR99" s="61"/>
      <c r="VS99" s="61"/>
      <c r="VT99" s="61"/>
      <c r="VU99" s="61"/>
      <c r="VV99" s="61"/>
      <c r="VW99" s="61"/>
      <c r="VX99" s="61"/>
      <c r="VY99" s="61"/>
      <c r="VZ99" s="61"/>
      <c r="WA99" s="61"/>
      <c r="WB99" s="61"/>
      <c r="WC99" s="61"/>
      <c r="WD99" s="61"/>
      <c r="WE99" s="61"/>
      <c r="WF99" s="61"/>
      <c r="WG99" s="61"/>
      <c r="WH99" s="61"/>
      <c r="WI99" s="61"/>
      <c r="WJ99" s="61"/>
      <c r="WK99" s="61"/>
      <c r="WL99" s="61"/>
      <c r="WM99" s="61"/>
      <c r="WN99" s="61"/>
      <c r="WO99" s="61"/>
      <c r="WP99" s="61"/>
      <c r="WQ99" s="61"/>
      <c r="WR99" s="61"/>
      <c r="WS99" s="61"/>
      <c r="WT99" s="61"/>
      <c r="WU99" s="61"/>
      <c r="WV99" s="61"/>
      <c r="WW99" s="61"/>
      <c r="WX99" s="61"/>
      <c r="WY99" s="61"/>
      <c r="WZ99" s="61"/>
      <c r="XA99" s="61"/>
      <c r="XB99" s="61"/>
      <c r="XC99" s="61"/>
      <c r="XD99" s="61"/>
      <c r="XE99" s="61"/>
      <c r="XF99" s="61"/>
      <c r="XG99" s="61"/>
      <c r="XH99" s="61"/>
      <c r="XI99" s="61"/>
      <c r="XJ99" s="61"/>
      <c r="XK99" s="61"/>
      <c r="XL99" s="61"/>
      <c r="XM99" s="61"/>
      <c r="XN99" s="61"/>
      <c r="XO99" s="61"/>
      <c r="XP99" s="61"/>
      <c r="XQ99" s="61"/>
      <c r="XR99" s="61"/>
      <c r="XS99" s="61"/>
      <c r="XT99" s="61"/>
      <c r="XU99" s="61"/>
      <c r="XV99" s="61"/>
      <c r="XW99" s="61"/>
      <c r="XX99" s="61"/>
      <c r="XY99" s="61"/>
      <c r="XZ99" s="61"/>
      <c r="YA99" s="61"/>
      <c r="YB99" s="61"/>
      <c r="YC99" s="61"/>
      <c r="YD99" s="61"/>
      <c r="YE99" s="61"/>
      <c r="YF99" s="61"/>
      <c r="YG99" s="61"/>
      <c r="YH99" s="61"/>
      <c r="YI99" s="61"/>
      <c r="YJ99" s="61"/>
      <c r="YK99" s="61"/>
      <c r="YL99" s="61"/>
      <c r="YM99" s="61"/>
      <c r="YN99" s="61"/>
      <c r="YO99" s="61"/>
      <c r="YP99" s="61"/>
      <c r="YQ99" s="61"/>
      <c r="YR99" s="61"/>
      <c r="YS99" s="61"/>
      <c r="YT99" s="61"/>
      <c r="YU99" s="61"/>
      <c r="YV99" s="61"/>
      <c r="YW99" s="61"/>
      <c r="YX99" s="61"/>
      <c r="YY99" s="61"/>
      <c r="YZ99" s="61"/>
      <c r="ZA99" s="61"/>
      <c r="ZB99" s="61"/>
      <c r="ZC99" s="61"/>
      <c r="ZD99" s="61"/>
      <c r="ZE99" s="61"/>
      <c r="ZF99" s="61"/>
      <c r="ZG99" s="61"/>
      <c r="ZH99" s="61"/>
      <c r="ZI99" s="61"/>
      <c r="ZJ99" s="61"/>
      <c r="ZK99" s="61"/>
      <c r="ZL99" s="61"/>
      <c r="ZM99" s="61"/>
      <c r="ZN99" s="61"/>
      <c r="ZO99" s="61"/>
      <c r="ZP99" s="61"/>
      <c r="ZQ99" s="61"/>
      <c r="ZR99" s="61"/>
      <c r="ZS99" s="61"/>
      <c r="ZT99" s="61"/>
      <c r="ZU99" s="61"/>
      <c r="ZV99" s="61"/>
      <c r="ZW99" s="61"/>
      <c r="ZX99" s="61"/>
      <c r="ZY99" s="61"/>
      <c r="ZZ99" s="61"/>
      <c r="AAA99" s="61"/>
      <c r="AAB99" s="61"/>
      <c r="AAC99" s="61"/>
      <c r="AAD99" s="61"/>
      <c r="AAE99" s="61"/>
      <c r="AAF99" s="61"/>
      <c r="AAG99" s="61"/>
      <c r="AAH99" s="61"/>
      <c r="AAI99" s="61"/>
      <c r="AAJ99" s="61"/>
      <c r="AAK99" s="61"/>
      <c r="AAL99" s="61"/>
      <c r="AAM99" s="61"/>
      <c r="AAN99" s="61"/>
      <c r="AAO99" s="61"/>
      <c r="AAP99" s="61"/>
      <c r="AAQ99" s="61"/>
      <c r="AAR99" s="61"/>
      <c r="AAS99" s="61"/>
      <c r="AAT99" s="61"/>
      <c r="AAU99" s="61"/>
      <c r="AAV99" s="61"/>
      <c r="AAW99" s="61"/>
      <c r="AAX99" s="61"/>
      <c r="AAY99" s="61"/>
      <c r="AAZ99" s="61"/>
      <c r="ABA99" s="61"/>
      <c r="ABB99" s="61"/>
      <c r="ABC99" s="61"/>
      <c r="ABD99" s="61"/>
      <c r="ABE99" s="61"/>
      <c r="ABF99" s="61"/>
      <c r="ABG99" s="61"/>
      <c r="ABH99" s="61"/>
      <c r="ABI99" s="61"/>
      <c r="ABJ99" s="61"/>
      <c r="ABK99" s="61"/>
      <c r="ABL99" s="61"/>
      <c r="ABM99" s="61"/>
      <c r="ABN99" s="61"/>
      <c r="ABO99" s="61"/>
      <c r="ABP99" s="61"/>
      <c r="ABQ99" s="61"/>
      <c r="ABR99" s="61"/>
      <c r="ABS99" s="61"/>
      <c r="ABT99" s="61"/>
      <c r="ABU99" s="61"/>
      <c r="ABV99" s="61"/>
      <c r="ABW99" s="61"/>
      <c r="ABX99" s="61"/>
      <c r="ABY99" s="61"/>
      <c r="ABZ99" s="61"/>
      <c r="ACA99" s="61"/>
      <c r="ACB99" s="61"/>
      <c r="ACC99" s="61"/>
      <c r="ACD99" s="61"/>
      <c r="ACE99" s="61"/>
      <c r="ACF99" s="61"/>
      <c r="ACG99" s="61"/>
      <c r="ACH99" s="61"/>
      <c r="ACI99" s="61"/>
      <c r="ACJ99" s="61"/>
      <c r="ACK99" s="61"/>
      <c r="ACL99" s="61"/>
      <c r="ACM99" s="61"/>
      <c r="ACN99" s="61"/>
      <c r="ACO99" s="61"/>
      <c r="ACP99" s="61"/>
      <c r="ACQ99" s="61"/>
      <c r="ACR99" s="61"/>
      <c r="ACS99" s="61"/>
      <c r="ACT99" s="61"/>
      <c r="ACU99" s="61"/>
      <c r="ACV99" s="61"/>
      <c r="ACW99" s="61"/>
      <c r="ACX99" s="61"/>
      <c r="ACY99" s="61"/>
      <c r="ACZ99" s="61"/>
      <c r="ADA99" s="61"/>
      <c r="ADB99" s="61"/>
      <c r="ADC99" s="61"/>
      <c r="ADD99" s="61"/>
      <c r="ADE99" s="61"/>
      <c r="ADF99" s="61"/>
      <c r="ADG99" s="61"/>
      <c r="ADH99" s="61"/>
      <c r="ADI99" s="61"/>
      <c r="ADJ99" s="61"/>
      <c r="ADK99" s="61"/>
      <c r="ADL99" s="61"/>
      <c r="ADM99" s="61"/>
      <c r="ADN99" s="61"/>
      <c r="ADO99" s="61"/>
      <c r="ADP99" s="61"/>
      <c r="ADQ99" s="61"/>
      <c r="ADR99" s="61"/>
      <c r="ADS99" s="61"/>
      <c r="ADT99" s="61"/>
      <c r="ADU99" s="61"/>
      <c r="ADV99" s="61"/>
      <c r="ADW99" s="61"/>
      <c r="ADX99" s="61"/>
      <c r="ADY99" s="61"/>
      <c r="ADZ99" s="61"/>
      <c r="AEA99" s="61"/>
      <c r="AEB99" s="61"/>
      <c r="AEC99" s="61"/>
      <c r="AED99" s="61"/>
      <c r="AEE99" s="61"/>
      <c r="AEF99" s="61"/>
      <c r="AEG99" s="61"/>
      <c r="AEH99" s="61"/>
      <c r="AEI99" s="61"/>
      <c r="AEJ99" s="61"/>
      <c r="AEK99" s="61"/>
      <c r="AEL99" s="61"/>
      <c r="AEM99" s="61"/>
      <c r="AEN99" s="61"/>
      <c r="AEO99" s="61"/>
      <c r="AEP99" s="61"/>
      <c r="AEQ99" s="61"/>
      <c r="AER99" s="61"/>
      <c r="AES99" s="61"/>
      <c r="AET99" s="61"/>
      <c r="AEU99" s="61"/>
      <c r="AEV99" s="61"/>
      <c r="AEW99" s="61"/>
      <c r="AEX99" s="61"/>
      <c r="AEY99" s="61"/>
      <c r="AEZ99" s="61"/>
      <c r="AFA99" s="61"/>
      <c r="AFB99" s="61"/>
      <c r="AFC99" s="61"/>
      <c r="AFD99" s="61"/>
      <c r="AFE99" s="61"/>
      <c r="AFF99" s="61"/>
      <c r="AFG99" s="61"/>
      <c r="AFH99" s="61"/>
      <c r="AFI99" s="61"/>
      <c r="AFJ99" s="61"/>
      <c r="AFK99" s="61"/>
      <c r="AFL99" s="61"/>
      <c r="AFM99" s="61"/>
      <c r="AFN99" s="61"/>
      <c r="AFO99" s="61"/>
      <c r="AFP99" s="61"/>
      <c r="AFQ99" s="61"/>
      <c r="AFR99" s="61"/>
      <c r="AFS99" s="61"/>
      <c r="AFT99" s="61"/>
      <c r="AFU99" s="61"/>
      <c r="AFV99" s="61"/>
      <c r="AFW99" s="61"/>
      <c r="AFX99" s="61"/>
      <c r="AFY99" s="61"/>
      <c r="AFZ99" s="61"/>
      <c r="AGA99" s="61"/>
      <c r="AGB99" s="61"/>
      <c r="AGC99" s="61"/>
      <c r="AGD99" s="61"/>
      <c r="AGE99" s="61"/>
      <c r="AGF99" s="61"/>
      <c r="AGG99" s="61"/>
      <c r="AGH99" s="61"/>
      <c r="AGI99" s="61"/>
      <c r="AGJ99" s="61"/>
      <c r="AGK99" s="61"/>
      <c r="AGL99" s="61"/>
      <c r="AGM99" s="61"/>
      <c r="AGN99" s="61"/>
      <c r="AGO99" s="61"/>
      <c r="AGP99" s="61"/>
      <c r="AGQ99" s="61"/>
      <c r="AGR99" s="61"/>
      <c r="AGS99" s="61"/>
      <c r="AGT99" s="61"/>
      <c r="AGU99" s="61"/>
      <c r="AGV99" s="61"/>
      <c r="AGW99" s="61"/>
      <c r="AGX99" s="61"/>
      <c r="AGY99" s="61"/>
      <c r="AGZ99" s="61"/>
      <c r="AHA99" s="61"/>
      <c r="AHB99" s="61"/>
      <c r="AHC99" s="61"/>
      <c r="AHD99" s="61"/>
      <c r="AHE99" s="61"/>
      <c r="AHF99" s="61"/>
      <c r="AHG99" s="61"/>
      <c r="AHH99" s="61"/>
      <c r="AHI99" s="61"/>
      <c r="AHJ99" s="61"/>
      <c r="AHK99" s="61"/>
      <c r="AHL99" s="61"/>
      <c r="AHM99" s="61"/>
      <c r="AHN99" s="61"/>
      <c r="AHO99" s="61"/>
      <c r="AHP99" s="61"/>
      <c r="AHQ99" s="61"/>
      <c r="AHR99" s="61"/>
      <c r="AHS99" s="61"/>
      <c r="AHT99" s="61"/>
      <c r="AHU99" s="61"/>
      <c r="AHV99" s="61"/>
      <c r="AHW99" s="61"/>
      <c r="AHX99" s="61"/>
      <c r="AHY99" s="61"/>
      <c r="AHZ99" s="61"/>
      <c r="AIA99" s="61"/>
      <c r="AIB99" s="61"/>
      <c r="AIC99" s="61"/>
      <c r="AID99" s="61"/>
      <c r="AIE99" s="61"/>
      <c r="AIF99" s="61"/>
      <c r="AIG99" s="61"/>
      <c r="AIH99" s="61"/>
      <c r="AII99" s="61"/>
      <c r="AIJ99" s="61"/>
      <c r="AIK99" s="61"/>
      <c r="AIL99" s="61"/>
      <c r="AIM99" s="61"/>
      <c r="AIN99" s="61"/>
      <c r="AIO99" s="61"/>
      <c r="AIP99" s="61"/>
      <c r="AIQ99" s="61"/>
      <c r="AIR99" s="61"/>
      <c r="AIS99" s="61"/>
      <c r="AIT99" s="61"/>
      <c r="AIU99" s="61"/>
      <c r="AIV99" s="61"/>
      <c r="AIW99" s="61"/>
      <c r="AIX99" s="61"/>
      <c r="AIY99" s="61"/>
      <c r="AIZ99" s="61"/>
      <c r="AJA99" s="61"/>
      <c r="AJB99" s="61"/>
      <c r="AJC99" s="61"/>
      <c r="AJD99" s="61"/>
      <c r="AJE99" s="61"/>
      <c r="AJF99" s="61"/>
      <c r="AJG99" s="61"/>
      <c r="AJH99" s="61"/>
      <c r="AJI99" s="61"/>
      <c r="AJJ99" s="61"/>
      <c r="AJK99" s="61"/>
      <c r="AJL99" s="61"/>
      <c r="AJM99" s="61"/>
      <c r="AJN99" s="61"/>
      <c r="AJO99" s="61"/>
      <c r="AJP99" s="61"/>
      <c r="AJQ99" s="61"/>
      <c r="AJR99" s="61"/>
      <c r="AJS99" s="61"/>
      <c r="AJT99" s="61"/>
      <c r="AJU99" s="61"/>
      <c r="AJV99" s="61"/>
      <c r="AJW99" s="61"/>
      <c r="AJX99" s="61"/>
      <c r="AJY99" s="61"/>
      <c r="AJZ99" s="61"/>
      <c r="AKA99" s="61"/>
      <c r="AKB99" s="61"/>
      <c r="AKC99" s="61"/>
      <c r="AKD99" s="61"/>
      <c r="AKE99" s="61"/>
      <c r="AKF99" s="61"/>
      <c r="AKG99" s="61"/>
      <c r="AKH99" s="61"/>
      <c r="AKI99" s="61"/>
      <c r="AKJ99" s="61"/>
      <c r="AKK99" s="61"/>
      <c r="AKL99" s="61"/>
      <c r="AKM99" s="61"/>
      <c r="AKN99" s="61"/>
      <c r="AKO99" s="61"/>
      <c r="AKP99" s="61"/>
      <c r="AKQ99" s="61"/>
      <c r="AKR99" s="61"/>
      <c r="AKS99" s="61"/>
      <c r="AKT99" s="61"/>
      <c r="AKU99" s="61"/>
      <c r="AKV99" s="61"/>
      <c r="AKW99" s="61"/>
      <c r="AKX99" s="61"/>
      <c r="AKY99" s="61"/>
      <c r="AKZ99" s="61"/>
      <c r="ALA99" s="61"/>
      <c r="ALB99" s="61"/>
      <c r="ALC99" s="61"/>
      <c r="ALD99" s="61"/>
      <c r="ALE99" s="61"/>
      <c r="ALF99" s="61"/>
      <c r="ALG99" s="61"/>
      <c r="ALH99" s="61"/>
      <c r="ALI99" s="61"/>
      <c r="ALJ99" s="61"/>
      <c r="ALK99" s="61"/>
      <c r="ALL99" s="61"/>
      <c r="ALM99" s="61"/>
      <c r="ALN99" s="61"/>
      <c r="ALO99" s="61"/>
      <c r="ALP99" s="61"/>
      <c r="ALQ99" s="61"/>
      <c r="ALR99" s="61"/>
      <c r="ALS99" s="61"/>
      <c r="ALT99" s="61"/>
      <c r="ALU99" s="61"/>
      <c r="ALV99" s="61"/>
      <c r="ALW99" s="61"/>
      <c r="ALX99" s="61"/>
      <c r="ALY99" s="61"/>
      <c r="ALZ99" s="61"/>
      <c r="AMA99" s="61"/>
      <c r="AMB99" s="61"/>
      <c r="AMC99" s="61"/>
      <c r="AMD99" s="61"/>
      <c r="AME99" s="61"/>
      <c r="AMF99" s="61"/>
      <c r="AMG99" s="61"/>
      <c r="AMH99" s="61"/>
      <c r="AMI99" s="61"/>
      <c r="AMJ99" s="61"/>
      <c r="AMK99" s="61"/>
    </row>
    <row r="100" spans="1:1025" s="62" customFormat="1" x14ac:dyDescent="0.2">
      <c r="A100" s="61"/>
      <c r="B100" s="65"/>
      <c r="C100" s="75"/>
      <c r="D100" s="65"/>
      <c r="E100" s="68"/>
      <c r="F100" s="69"/>
      <c r="G100" s="70"/>
      <c r="H100" s="72"/>
      <c r="I100" s="72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  <c r="BJ100" s="61"/>
      <c r="BK100" s="61"/>
      <c r="BL100" s="61"/>
      <c r="BM100" s="61"/>
      <c r="BN100" s="61"/>
      <c r="BO100" s="61"/>
      <c r="BP100" s="61"/>
      <c r="BQ100" s="61"/>
      <c r="BR100" s="61"/>
      <c r="BS100" s="61"/>
      <c r="BT100" s="61"/>
      <c r="BU100" s="61"/>
      <c r="BV100" s="61"/>
      <c r="BW100" s="61"/>
      <c r="BX100" s="61"/>
      <c r="BY100" s="61"/>
      <c r="BZ100" s="61"/>
      <c r="CA100" s="61"/>
      <c r="CB100" s="61"/>
      <c r="CC100" s="61"/>
      <c r="CD100" s="61"/>
      <c r="CE100" s="61"/>
      <c r="CF100" s="61"/>
      <c r="CG100" s="61"/>
      <c r="CH100" s="61"/>
      <c r="CI100" s="61"/>
      <c r="CJ100" s="61"/>
      <c r="CK100" s="61"/>
      <c r="CL100" s="61"/>
      <c r="CM100" s="61"/>
      <c r="CN100" s="61"/>
      <c r="CO100" s="61"/>
      <c r="CP100" s="61"/>
      <c r="CQ100" s="61"/>
      <c r="CR100" s="61"/>
      <c r="CS100" s="61"/>
      <c r="CT100" s="61"/>
      <c r="CU100" s="61"/>
      <c r="CV100" s="61"/>
      <c r="CW100" s="61"/>
      <c r="CX100" s="61"/>
      <c r="CY100" s="61"/>
      <c r="CZ100" s="61"/>
      <c r="DA100" s="61"/>
      <c r="DB100" s="61"/>
      <c r="DC100" s="61"/>
      <c r="DD100" s="61"/>
      <c r="DE100" s="61"/>
      <c r="DF100" s="61"/>
      <c r="DG100" s="61"/>
      <c r="DH100" s="61"/>
      <c r="DI100" s="61"/>
      <c r="DJ100" s="61"/>
      <c r="DK100" s="61"/>
      <c r="DL100" s="61"/>
      <c r="DM100" s="61"/>
      <c r="DN100" s="61"/>
      <c r="DO100" s="61"/>
      <c r="DP100" s="61"/>
      <c r="DQ100" s="61"/>
      <c r="DR100" s="61"/>
      <c r="DS100" s="61"/>
      <c r="DT100" s="61"/>
      <c r="DU100" s="61"/>
      <c r="DV100" s="61"/>
      <c r="DW100" s="61"/>
      <c r="DX100" s="61"/>
      <c r="DY100" s="61"/>
      <c r="DZ100" s="61"/>
      <c r="EA100" s="61"/>
      <c r="EB100" s="61"/>
      <c r="EC100" s="61"/>
      <c r="ED100" s="61"/>
      <c r="EE100" s="61"/>
      <c r="EF100" s="61"/>
      <c r="EG100" s="61"/>
      <c r="EH100" s="61"/>
      <c r="EI100" s="61"/>
      <c r="EJ100" s="61"/>
      <c r="EK100" s="61"/>
      <c r="EL100" s="61"/>
      <c r="EM100" s="61"/>
      <c r="EN100" s="61"/>
      <c r="EO100" s="61"/>
      <c r="EP100" s="61"/>
      <c r="EQ100" s="61"/>
      <c r="ER100" s="61"/>
      <c r="ES100" s="61"/>
      <c r="ET100" s="61"/>
      <c r="EU100" s="61"/>
      <c r="EV100" s="61"/>
      <c r="EW100" s="61"/>
      <c r="EX100" s="61"/>
      <c r="EY100" s="61"/>
      <c r="EZ100" s="61"/>
      <c r="FA100" s="61"/>
      <c r="FB100" s="61"/>
      <c r="FC100" s="61"/>
      <c r="FD100" s="61"/>
      <c r="FE100" s="61"/>
      <c r="FF100" s="61"/>
      <c r="FG100" s="61"/>
      <c r="FH100" s="61"/>
      <c r="FI100" s="61"/>
      <c r="FJ100" s="61"/>
      <c r="FK100" s="61"/>
      <c r="FL100" s="61"/>
      <c r="FM100" s="61"/>
      <c r="FN100" s="61"/>
      <c r="FO100" s="61"/>
      <c r="FP100" s="61"/>
      <c r="FQ100" s="61"/>
      <c r="FR100" s="61"/>
      <c r="FS100" s="61"/>
      <c r="FT100" s="61"/>
      <c r="FU100" s="61"/>
      <c r="FV100" s="61"/>
      <c r="FW100" s="61"/>
      <c r="FX100" s="61"/>
      <c r="FY100" s="61"/>
      <c r="FZ100" s="61"/>
      <c r="GA100" s="61"/>
      <c r="GB100" s="61"/>
      <c r="GC100" s="61"/>
      <c r="GD100" s="61"/>
      <c r="GE100" s="61"/>
      <c r="GF100" s="61"/>
      <c r="GG100" s="61"/>
      <c r="GH100" s="61"/>
      <c r="GI100" s="61"/>
      <c r="GJ100" s="61"/>
      <c r="GK100" s="61"/>
      <c r="GL100" s="61"/>
      <c r="GM100" s="61"/>
      <c r="GN100" s="61"/>
      <c r="GO100" s="61"/>
      <c r="GP100" s="61"/>
      <c r="GQ100" s="61"/>
      <c r="GR100" s="61"/>
      <c r="GS100" s="61"/>
      <c r="GT100" s="61"/>
      <c r="GU100" s="61"/>
      <c r="GV100" s="61"/>
      <c r="GW100" s="61"/>
      <c r="GX100" s="61"/>
      <c r="GY100" s="61"/>
      <c r="GZ100" s="61"/>
      <c r="HA100" s="61"/>
      <c r="HB100" s="61"/>
      <c r="HC100" s="61"/>
      <c r="HD100" s="61"/>
      <c r="HE100" s="61"/>
      <c r="HF100" s="61"/>
      <c r="HG100" s="61"/>
      <c r="HH100" s="61"/>
      <c r="HI100" s="61"/>
      <c r="HJ100" s="61"/>
      <c r="HK100" s="61"/>
      <c r="HL100" s="61"/>
      <c r="HM100" s="61"/>
      <c r="HN100" s="61"/>
      <c r="HO100" s="61"/>
      <c r="HP100" s="61"/>
      <c r="HQ100" s="61"/>
      <c r="HR100" s="61"/>
      <c r="HS100" s="61"/>
      <c r="HT100" s="61"/>
      <c r="HU100" s="61"/>
      <c r="HV100" s="61"/>
      <c r="HW100" s="61"/>
      <c r="HX100" s="61"/>
      <c r="HY100" s="61"/>
      <c r="HZ100" s="61"/>
      <c r="IA100" s="61"/>
      <c r="IB100" s="61"/>
      <c r="IC100" s="61"/>
      <c r="ID100" s="61"/>
      <c r="IE100" s="61"/>
      <c r="IF100" s="61"/>
      <c r="IG100" s="61"/>
      <c r="IH100" s="61"/>
      <c r="II100" s="61"/>
      <c r="IJ100" s="61"/>
      <c r="IK100" s="61"/>
      <c r="IL100" s="61"/>
      <c r="IM100" s="61"/>
      <c r="IN100" s="61"/>
      <c r="IO100" s="61"/>
      <c r="IP100" s="61"/>
      <c r="IQ100" s="61"/>
      <c r="IR100" s="61"/>
      <c r="IS100" s="61"/>
      <c r="IT100" s="61"/>
      <c r="IU100" s="61"/>
      <c r="IV100" s="61"/>
      <c r="IW100" s="61"/>
      <c r="IX100" s="61"/>
      <c r="IY100" s="61"/>
      <c r="IZ100" s="61"/>
      <c r="JA100" s="61"/>
      <c r="JB100" s="61"/>
      <c r="JC100" s="61"/>
      <c r="JD100" s="61"/>
      <c r="JE100" s="61"/>
      <c r="JF100" s="61"/>
      <c r="JG100" s="61"/>
      <c r="JH100" s="61"/>
      <c r="JI100" s="61"/>
      <c r="JJ100" s="61"/>
      <c r="JK100" s="61"/>
      <c r="JL100" s="61"/>
      <c r="JM100" s="61"/>
      <c r="JN100" s="61"/>
      <c r="JO100" s="61"/>
      <c r="JP100" s="61"/>
      <c r="JQ100" s="61"/>
      <c r="JR100" s="61"/>
      <c r="JS100" s="61"/>
      <c r="JT100" s="61"/>
      <c r="JU100" s="61"/>
      <c r="JV100" s="61"/>
      <c r="JW100" s="61"/>
      <c r="JX100" s="61"/>
      <c r="JY100" s="61"/>
      <c r="JZ100" s="61"/>
      <c r="KA100" s="61"/>
      <c r="KB100" s="61"/>
      <c r="KC100" s="61"/>
      <c r="KD100" s="61"/>
      <c r="KE100" s="61"/>
      <c r="KF100" s="61"/>
      <c r="KG100" s="61"/>
      <c r="KH100" s="61"/>
      <c r="KI100" s="61"/>
      <c r="KJ100" s="61"/>
      <c r="KK100" s="61"/>
      <c r="KL100" s="61"/>
      <c r="KM100" s="61"/>
      <c r="KN100" s="61"/>
      <c r="KO100" s="61"/>
      <c r="KP100" s="61"/>
      <c r="KQ100" s="61"/>
      <c r="KR100" s="61"/>
      <c r="KS100" s="61"/>
      <c r="KT100" s="61"/>
      <c r="KU100" s="61"/>
      <c r="KV100" s="61"/>
      <c r="KW100" s="61"/>
      <c r="KX100" s="61"/>
      <c r="KY100" s="61"/>
      <c r="KZ100" s="61"/>
      <c r="LA100" s="61"/>
      <c r="LB100" s="61"/>
      <c r="LC100" s="61"/>
      <c r="LD100" s="61"/>
      <c r="LE100" s="61"/>
      <c r="LF100" s="61"/>
      <c r="LG100" s="61"/>
      <c r="LH100" s="61"/>
      <c r="LI100" s="61"/>
      <c r="LJ100" s="61"/>
      <c r="LK100" s="61"/>
      <c r="LL100" s="61"/>
      <c r="LM100" s="61"/>
      <c r="LN100" s="61"/>
      <c r="LO100" s="61"/>
      <c r="LP100" s="61"/>
      <c r="LQ100" s="61"/>
      <c r="LR100" s="61"/>
      <c r="LS100" s="61"/>
      <c r="LT100" s="61"/>
      <c r="LU100" s="61"/>
      <c r="LV100" s="61"/>
      <c r="LW100" s="61"/>
      <c r="LX100" s="61"/>
      <c r="LY100" s="61"/>
      <c r="LZ100" s="61"/>
      <c r="MA100" s="61"/>
      <c r="MB100" s="61"/>
      <c r="MC100" s="61"/>
      <c r="MD100" s="61"/>
      <c r="ME100" s="61"/>
      <c r="MF100" s="61"/>
      <c r="MG100" s="61"/>
      <c r="MH100" s="61"/>
      <c r="MI100" s="61"/>
      <c r="MJ100" s="61"/>
      <c r="MK100" s="61"/>
      <c r="ML100" s="61"/>
      <c r="MM100" s="61"/>
      <c r="MN100" s="61"/>
      <c r="MO100" s="61"/>
      <c r="MP100" s="61"/>
      <c r="MQ100" s="61"/>
      <c r="MR100" s="61"/>
      <c r="MS100" s="61"/>
      <c r="MT100" s="61"/>
      <c r="MU100" s="61"/>
      <c r="MV100" s="61"/>
      <c r="MW100" s="61"/>
      <c r="MX100" s="61"/>
      <c r="MY100" s="61"/>
      <c r="MZ100" s="61"/>
      <c r="NA100" s="61"/>
      <c r="NB100" s="61"/>
      <c r="NC100" s="61"/>
      <c r="ND100" s="61"/>
      <c r="NE100" s="61"/>
      <c r="NF100" s="61"/>
      <c r="NG100" s="61"/>
      <c r="NH100" s="61"/>
      <c r="NI100" s="61"/>
      <c r="NJ100" s="61"/>
      <c r="NK100" s="61"/>
      <c r="NL100" s="61"/>
      <c r="NM100" s="61"/>
      <c r="NN100" s="61"/>
      <c r="NO100" s="61"/>
      <c r="NP100" s="61"/>
      <c r="NQ100" s="61"/>
      <c r="NR100" s="61"/>
      <c r="NS100" s="61"/>
      <c r="NT100" s="61"/>
      <c r="NU100" s="61"/>
      <c r="NV100" s="61"/>
      <c r="NW100" s="61"/>
      <c r="NX100" s="61"/>
      <c r="NY100" s="61"/>
      <c r="NZ100" s="61"/>
      <c r="OA100" s="61"/>
      <c r="OB100" s="61"/>
      <c r="OC100" s="61"/>
      <c r="OD100" s="61"/>
      <c r="OE100" s="61"/>
      <c r="OF100" s="61"/>
      <c r="OG100" s="61"/>
      <c r="OH100" s="61"/>
      <c r="OI100" s="61"/>
      <c r="OJ100" s="61"/>
      <c r="OK100" s="61"/>
      <c r="OL100" s="61"/>
      <c r="OM100" s="61"/>
      <c r="ON100" s="61"/>
      <c r="OO100" s="61"/>
      <c r="OP100" s="61"/>
      <c r="OQ100" s="61"/>
      <c r="OR100" s="61"/>
      <c r="OS100" s="61"/>
      <c r="OT100" s="61"/>
      <c r="OU100" s="61"/>
      <c r="OV100" s="61"/>
      <c r="OW100" s="61"/>
      <c r="OX100" s="61"/>
      <c r="OY100" s="61"/>
      <c r="OZ100" s="61"/>
      <c r="PA100" s="61"/>
      <c r="PB100" s="61"/>
      <c r="PC100" s="61"/>
      <c r="PD100" s="61"/>
      <c r="PE100" s="61"/>
      <c r="PF100" s="61"/>
      <c r="PG100" s="61"/>
      <c r="PH100" s="61"/>
      <c r="PI100" s="61"/>
      <c r="PJ100" s="61"/>
      <c r="PK100" s="61"/>
      <c r="PL100" s="61"/>
      <c r="PM100" s="61"/>
      <c r="PN100" s="61"/>
      <c r="PO100" s="61"/>
      <c r="PP100" s="61"/>
      <c r="PQ100" s="61"/>
      <c r="PR100" s="61"/>
      <c r="PS100" s="61"/>
      <c r="PT100" s="61"/>
      <c r="PU100" s="61"/>
      <c r="PV100" s="61"/>
      <c r="PW100" s="61"/>
      <c r="PX100" s="61"/>
      <c r="PY100" s="61"/>
      <c r="PZ100" s="61"/>
      <c r="QA100" s="61"/>
      <c r="QB100" s="61"/>
      <c r="QC100" s="61"/>
      <c r="QD100" s="61"/>
      <c r="QE100" s="61"/>
      <c r="QF100" s="61"/>
      <c r="QG100" s="61"/>
      <c r="QH100" s="61"/>
      <c r="QI100" s="61"/>
      <c r="QJ100" s="61"/>
      <c r="QK100" s="61"/>
      <c r="QL100" s="61"/>
      <c r="QM100" s="61"/>
      <c r="QN100" s="61"/>
      <c r="QO100" s="61"/>
      <c r="QP100" s="61"/>
      <c r="QQ100" s="61"/>
      <c r="QR100" s="61"/>
      <c r="QS100" s="61"/>
      <c r="QT100" s="61"/>
      <c r="QU100" s="61"/>
      <c r="QV100" s="61"/>
      <c r="QW100" s="61"/>
      <c r="QX100" s="61"/>
      <c r="QY100" s="61"/>
      <c r="QZ100" s="61"/>
      <c r="RA100" s="61"/>
      <c r="RB100" s="61"/>
      <c r="RC100" s="61"/>
      <c r="RD100" s="61"/>
      <c r="RE100" s="61"/>
      <c r="RF100" s="61"/>
      <c r="RG100" s="61"/>
      <c r="RH100" s="61"/>
      <c r="RI100" s="61"/>
      <c r="RJ100" s="61"/>
      <c r="RK100" s="61"/>
      <c r="RL100" s="61"/>
      <c r="RM100" s="61"/>
      <c r="RN100" s="61"/>
      <c r="RO100" s="61"/>
      <c r="RP100" s="61"/>
      <c r="RQ100" s="61"/>
      <c r="RR100" s="61"/>
      <c r="RS100" s="61"/>
      <c r="RT100" s="61"/>
      <c r="RU100" s="61"/>
      <c r="RV100" s="61"/>
      <c r="RW100" s="61"/>
      <c r="RX100" s="61"/>
      <c r="RY100" s="61"/>
      <c r="RZ100" s="61"/>
      <c r="SA100" s="61"/>
      <c r="SB100" s="61"/>
      <c r="SC100" s="61"/>
      <c r="SD100" s="61"/>
      <c r="SE100" s="61"/>
      <c r="SF100" s="61"/>
      <c r="SG100" s="61"/>
      <c r="SH100" s="61"/>
      <c r="SI100" s="61"/>
      <c r="SJ100" s="61"/>
      <c r="SK100" s="61"/>
      <c r="SL100" s="61"/>
      <c r="SM100" s="61"/>
      <c r="SN100" s="61"/>
      <c r="SO100" s="61"/>
      <c r="SP100" s="61"/>
      <c r="SQ100" s="61"/>
      <c r="SR100" s="61"/>
      <c r="SS100" s="61"/>
      <c r="ST100" s="61"/>
      <c r="SU100" s="61"/>
      <c r="SV100" s="61"/>
      <c r="SW100" s="61"/>
      <c r="SX100" s="61"/>
      <c r="SY100" s="61"/>
      <c r="SZ100" s="61"/>
      <c r="TA100" s="61"/>
      <c r="TB100" s="61"/>
      <c r="TC100" s="61"/>
      <c r="TD100" s="61"/>
      <c r="TE100" s="61"/>
      <c r="TF100" s="61"/>
      <c r="TG100" s="61"/>
      <c r="TH100" s="61"/>
      <c r="TI100" s="61"/>
      <c r="TJ100" s="61"/>
      <c r="TK100" s="61"/>
      <c r="TL100" s="61"/>
      <c r="TM100" s="61"/>
      <c r="TN100" s="61"/>
      <c r="TO100" s="61"/>
      <c r="TP100" s="61"/>
      <c r="TQ100" s="61"/>
      <c r="TR100" s="61"/>
      <c r="TS100" s="61"/>
      <c r="TT100" s="61"/>
      <c r="TU100" s="61"/>
      <c r="TV100" s="61"/>
      <c r="TW100" s="61"/>
      <c r="TX100" s="61"/>
      <c r="TY100" s="61"/>
      <c r="TZ100" s="61"/>
      <c r="UA100" s="61"/>
      <c r="UB100" s="61"/>
      <c r="UC100" s="61"/>
      <c r="UD100" s="61"/>
      <c r="UE100" s="61"/>
      <c r="UF100" s="61"/>
      <c r="UG100" s="61"/>
      <c r="UH100" s="61"/>
      <c r="UI100" s="61"/>
      <c r="UJ100" s="61"/>
      <c r="UK100" s="61"/>
      <c r="UL100" s="61"/>
      <c r="UM100" s="61"/>
      <c r="UN100" s="61"/>
      <c r="UO100" s="61"/>
      <c r="UP100" s="61"/>
      <c r="UQ100" s="61"/>
      <c r="UR100" s="61"/>
      <c r="US100" s="61"/>
      <c r="UT100" s="61"/>
      <c r="UU100" s="61"/>
      <c r="UV100" s="61"/>
      <c r="UW100" s="61"/>
      <c r="UX100" s="61"/>
      <c r="UY100" s="61"/>
      <c r="UZ100" s="61"/>
      <c r="VA100" s="61"/>
      <c r="VB100" s="61"/>
      <c r="VC100" s="61"/>
      <c r="VD100" s="61"/>
      <c r="VE100" s="61"/>
      <c r="VF100" s="61"/>
      <c r="VG100" s="61"/>
      <c r="VH100" s="61"/>
      <c r="VI100" s="61"/>
      <c r="VJ100" s="61"/>
      <c r="VK100" s="61"/>
      <c r="VL100" s="61"/>
      <c r="VM100" s="61"/>
      <c r="VN100" s="61"/>
      <c r="VO100" s="61"/>
      <c r="VP100" s="61"/>
      <c r="VQ100" s="61"/>
      <c r="VR100" s="61"/>
      <c r="VS100" s="61"/>
      <c r="VT100" s="61"/>
      <c r="VU100" s="61"/>
      <c r="VV100" s="61"/>
      <c r="VW100" s="61"/>
      <c r="VX100" s="61"/>
      <c r="VY100" s="61"/>
      <c r="VZ100" s="61"/>
      <c r="WA100" s="61"/>
      <c r="WB100" s="61"/>
      <c r="WC100" s="61"/>
      <c r="WD100" s="61"/>
      <c r="WE100" s="61"/>
      <c r="WF100" s="61"/>
      <c r="WG100" s="61"/>
      <c r="WH100" s="61"/>
      <c r="WI100" s="61"/>
      <c r="WJ100" s="61"/>
      <c r="WK100" s="61"/>
      <c r="WL100" s="61"/>
      <c r="WM100" s="61"/>
      <c r="WN100" s="61"/>
      <c r="WO100" s="61"/>
      <c r="WP100" s="61"/>
      <c r="WQ100" s="61"/>
      <c r="WR100" s="61"/>
      <c r="WS100" s="61"/>
      <c r="WT100" s="61"/>
      <c r="WU100" s="61"/>
      <c r="WV100" s="61"/>
      <c r="WW100" s="61"/>
      <c r="WX100" s="61"/>
      <c r="WY100" s="61"/>
      <c r="WZ100" s="61"/>
      <c r="XA100" s="61"/>
      <c r="XB100" s="61"/>
      <c r="XC100" s="61"/>
      <c r="XD100" s="61"/>
      <c r="XE100" s="61"/>
      <c r="XF100" s="61"/>
      <c r="XG100" s="61"/>
      <c r="XH100" s="61"/>
      <c r="XI100" s="61"/>
      <c r="XJ100" s="61"/>
      <c r="XK100" s="61"/>
      <c r="XL100" s="61"/>
      <c r="XM100" s="61"/>
      <c r="XN100" s="61"/>
      <c r="XO100" s="61"/>
      <c r="XP100" s="61"/>
      <c r="XQ100" s="61"/>
      <c r="XR100" s="61"/>
      <c r="XS100" s="61"/>
      <c r="XT100" s="61"/>
      <c r="XU100" s="61"/>
      <c r="XV100" s="61"/>
      <c r="XW100" s="61"/>
      <c r="XX100" s="61"/>
      <c r="XY100" s="61"/>
      <c r="XZ100" s="61"/>
      <c r="YA100" s="61"/>
      <c r="YB100" s="61"/>
      <c r="YC100" s="61"/>
      <c r="YD100" s="61"/>
      <c r="YE100" s="61"/>
      <c r="YF100" s="61"/>
      <c r="YG100" s="61"/>
      <c r="YH100" s="61"/>
      <c r="YI100" s="61"/>
      <c r="YJ100" s="61"/>
      <c r="YK100" s="61"/>
      <c r="YL100" s="61"/>
      <c r="YM100" s="61"/>
      <c r="YN100" s="61"/>
      <c r="YO100" s="61"/>
      <c r="YP100" s="61"/>
      <c r="YQ100" s="61"/>
      <c r="YR100" s="61"/>
      <c r="YS100" s="61"/>
      <c r="YT100" s="61"/>
      <c r="YU100" s="61"/>
      <c r="YV100" s="61"/>
      <c r="YW100" s="61"/>
      <c r="YX100" s="61"/>
      <c r="YY100" s="61"/>
      <c r="YZ100" s="61"/>
      <c r="ZA100" s="61"/>
      <c r="ZB100" s="61"/>
      <c r="ZC100" s="61"/>
      <c r="ZD100" s="61"/>
      <c r="ZE100" s="61"/>
      <c r="ZF100" s="61"/>
      <c r="ZG100" s="61"/>
      <c r="ZH100" s="61"/>
      <c r="ZI100" s="61"/>
      <c r="ZJ100" s="61"/>
      <c r="ZK100" s="61"/>
      <c r="ZL100" s="61"/>
      <c r="ZM100" s="61"/>
      <c r="ZN100" s="61"/>
      <c r="ZO100" s="61"/>
      <c r="ZP100" s="61"/>
      <c r="ZQ100" s="61"/>
      <c r="ZR100" s="61"/>
      <c r="ZS100" s="61"/>
      <c r="ZT100" s="61"/>
      <c r="ZU100" s="61"/>
      <c r="ZV100" s="61"/>
      <c r="ZW100" s="61"/>
      <c r="ZX100" s="61"/>
      <c r="ZY100" s="61"/>
      <c r="ZZ100" s="61"/>
      <c r="AAA100" s="61"/>
      <c r="AAB100" s="61"/>
      <c r="AAC100" s="61"/>
      <c r="AAD100" s="61"/>
      <c r="AAE100" s="61"/>
      <c r="AAF100" s="61"/>
      <c r="AAG100" s="61"/>
      <c r="AAH100" s="61"/>
      <c r="AAI100" s="61"/>
      <c r="AAJ100" s="61"/>
      <c r="AAK100" s="61"/>
      <c r="AAL100" s="61"/>
      <c r="AAM100" s="61"/>
      <c r="AAN100" s="61"/>
      <c r="AAO100" s="61"/>
      <c r="AAP100" s="61"/>
      <c r="AAQ100" s="61"/>
      <c r="AAR100" s="61"/>
      <c r="AAS100" s="61"/>
      <c r="AAT100" s="61"/>
      <c r="AAU100" s="61"/>
      <c r="AAV100" s="61"/>
      <c r="AAW100" s="61"/>
      <c r="AAX100" s="61"/>
      <c r="AAY100" s="61"/>
      <c r="AAZ100" s="61"/>
      <c r="ABA100" s="61"/>
      <c r="ABB100" s="61"/>
      <c r="ABC100" s="61"/>
      <c r="ABD100" s="61"/>
      <c r="ABE100" s="61"/>
      <c r="ABF100" s="61"/>
      <c r="ABG100" s="61"/>
      <c r="ABH100" s="61"/>
      <c r="ABI100" s="61"/>
      <c r="ABJ100" s="61"/>
      <c r="ABK100" s="61"/>
      <c r="ABL100" s="61"/>
      <c r="ABM100" s="61"/>
      <c r="ABN100" s="61"/>
      <c r="ABO100" s="61"/>
      <c r="ABP100" s="61"/>
      <c r="ABQ100" s="61"/>
      <c r="ABR100" s="61"/>
      <c r="ABS100" s="61"/>
      <c r="ABT100" s="61"/>
      <c r="ABU100" s="61"/>
      <c r="ABV100" s="61"/>
      <c r="ABW100" s="61"/>
      <c r="ABX100" s="61"/>
      <c r="ABY100" s="61"/>
      <c r="ABZ100" s="61"/>
      <c r="ACA100" s="61"/>
      <c r="ACB100" s="61"/>
      <c r="ACC100" s="61"/>
      <c r="ACD100" s="61"/>
      <c r="ACE100" s="61"/>
      <c r="ACF100" s="61"/>
      <c r="ACG100" s="61"/>
      <c r="ACH100" s="61"/>
      <c r="ACI100" s="61"/>
      <c r="ACJ100" s="61"/>
      <c r="ACK100" s="61"/>
      <c r="ACL100" s="61"/>
      <c r="ACM100" s="61"/>
      <c r="ACN100" s="61"/>
      <c r="ACO100" s="61"/>
      <c r="ACP100" s="61"/>
      <c r="ACQ100" s="61"/>
      <c r="ACR100" s="61"/>
      <c r="ACS100" s="61"/>
      <c r="ACT100" s="61"/>
      <c r="ACU100" s="61"/>
      <c r="ACV100" s="61"/>
      <c r="ACW100" s="61"/>
      <c r="ACX100" s="61"/>
      <c r="ACY100" s="61"/>
      <c r="ACZ100" s="61"/>
      <c r="ADA100" s="61"/>
      <c r="ADB100" s="61"/>
      <c r="ADC100" s="61"/>
      <c r="ADD100" s="61"/>
      <c r="ADE100" s="61"/>
      <c r="ADF100" s="61"/>
      <c r="ADG100" s="61"/>
      <c r="ADH100" s="61"/>
      <c r="ADI100" s="61"/>
      <c r="ADJ100" s="61"/>
      <c r="ADK100" s="61"/>
      <c r="ADL100" s="61"/>
      <c r="ADM100" s="61"/>
      <c r="ADN100" s="61"/>
      <c r="ADO100" s="61"/>
      <c r="ADP100" s="61"/>
      <c r="ADQ100" s="61"/>
      <c r="ADR100" s="61"/>
      <c r="ADS100" s="61"/>
      <c r="ADT100" s="61"/>
      <c r="ADU100" s="61"/>
      <c r="ADV100" s="61"/>
      <c r="ADW100" s="61"/>
      <c r="ADX100" s="61"/>
      <c r="ADY100" s="61"/>
      <c r="ADZ100" s="61"/>
      <c r="AEA100" s="61"/>
      <c r="AEB100" s="61"/>
      <c r="AEC100" s="61"/>
      <c r="AED100" s="61"/>
      <c r="AEE100" s="61"/>
      <c r="AEF100" s="61"/>
      <c r="AEG100" s="61"/>
      <c r="AEH100" s="61"/>
      <c r="AEI100" s="61"/>
      <c r="AEJ100" s="61"/>
      <c r="AEK100" s="61"/>
      <c r="AEL100" s="61"/>
      <c r="AEM100" s="61"/>
      <c r="AEN100" s="61"/>
      <c r="AEO100" s="61"/>
      <c r="AEP100" s="61"/>
      <c r="AEQ100" s="61"/>
      <c r="AER100" s="61"/>
      <c r="AES100" s="61"/>
      <c r="AET100" s="61"/>
      <c r="AEU100" s="61"/>
      <c r="AEV100" s="61"/>
      <c r="AEW100" s="61"/>
      <c r="AEX100" s="61"/>
      <c r="AEY100" s="61"/>
      <c r="AEZ100" s="61"/>
      <c r="AFA100" s="61"/>
      <c r="AFB100" s="61"/>
      <c r="AFC100" s="61"/>
      <c r="AFD100" s="61"/>
      <c r="AFE100" s="61"/>
      <c r="AFF100" s="61"/>
      <c r="AFG100" s="61"/>
      <c r="AFH100" s="61"/>
      <c r="AFI100" s="61"/>
      <c r="AFJ100" s="61"/>
      <c r="AFK100" s="61"/>
      <c r="AFL100" s="61"/>
      <c r="AFM100" s="61"/>
      <c r="AFN100" s="61"/>
      <c r="AFO100" s="61"/>
      <c r="AFP100" s="61"/>
      <c r="AFQ100" s="61"/>
      <c r="AFR100" s="61"/>
      <c r="AFS100" s="61"/>
      <c r="AFT100" s="61"/>
      <c r="AFU100" s="61"/>
      <c r="AFV100" s="61"/>
      <c r="AFW100" s="61"/>
      <c r="AFX100" s="61"/>
      <c r="AFY100" s="61"/>
      <c r="AFZ100" s="61"/>
      <c r="AGA100" s="61"/>
      <c r="AGB100" s="61"/>
      <c r="AGC100" s="61"/>
      <c r="AGD100" s="61"/>
      <c r="AGE100" s="61"/>
      <c r="AGF100" s="61"/>
      <c r="AGG100" s="61"/>
      <c r="AGH100" s="61"/>
      <c r="AGI100" s="61"/>
      <c r="AGJ100" s="61"/>
      <c r="AGK100" s="61"/>
      <c r="AGL100" s="61"/>
      <c r="AGM100" s="61"/>
      <c r="AGN100" s="61"/>
      <c r="AGO100" s="61"/>
      <c r="AGP100" s="61"/>
      <c r="AGQ100" s="61"/>
      <c r="AGR100" s="61"/>
      <c r="AGS100" s="61"/>
      <c r="AGT100" s="61"/>
      <c r="AGU100" s="61"/>
      <c r="AGV100" s="61"/>
      <c r="AGW100" s="61"/>
      <c r="AGX100" s="61"/>
      <c r="AGY100" s="61"/>
      <c r="AGZ100" s="61"/>
      <c r="AHA100" s="61"/>
      <c r="AHB100" s="61"/>
      <c r="AHC100" s="61"/>
      <c r="AHD100" s="61"/>
      <c r="AHE100" s="61"/>
      <c r="AHF100" s="61"/>
      <c r="AHG100" s="61"/>
      <c r="AHH100" s="61"/>
      <c r="AHI100" s="61"/>
      <c r="AHJ100" s="61"/>
      <c r="AHK100" s="61"/>
      <c r="AHL100" s="61"/>
      <c r="AHM100" s="61"/>
      <c r="AHN100" s="61"/>
      <c r="AHO100" s="61"/>
      <c r="AHP100" s="61"/>
      <c r="AHQ100" s="61"/>
      <c r="AHR100" s="61"/>
      <c r="AHS100" s="61"/>
      <c r="AHT100" s="61"/>
      <c r="AHU100" s="61"/>
      <c r="AHV100" s="61"/>
      <c r="AHW100" s="61"/>
      <c r="AHX100" s="61"/>
      <c r="AHY100" s="61"/>
      <c r="AHZ100" s="61"/>
      <c r="AIA100" s="61"/>
      <c r="AIB100" s="61"/>
      <c r="AIC100" s="61"/>
      <c r="AID100" s="61"/>
      <c r="AIE100" s="61"/>
      <c r="AIF100" s="61"/>
      <c r="AIG100" s="61"/>
      <c r="AIH100" s="61"/>
      <c r="AII100" s="61"/>
      <c r="AIJ100" s="61"/>
      <c r="AIK100" s="61"/>
      <c r="AIL100" s="61"/>
      <c r="AIM100" s="61"/>
      <c r="AIN100" s="61"/>
      <c r="AIO100" s="61"/>
      <c r="AIP100" s="61"/>
      <c r="AIQ100" s="61"/>
      <c r="AIR100" s="61"/>
      <c r="AIS100" s="61"/>
      <c r="AIT100" s="61"/>
      <c r="AIU100" s="61"/>
      <c r="AIV100" s="61"/>
      <c r="AIW100" s="61"/>
      <c r="AIX100" s="61"/>
      <c r="AIY100" s="61"/>
      <c r="AIZ100" s="61"/>
      <c r="AJA100" s="61"/>
      <c r="AJB100" s="61"/>
      <c r="AJC100" s="61"/>
      <c r="AJD100" s="61"/>
      <c r="AJE100" s="61"/>
      <c r="AJF100" s="61"/>
      <c r="AJG100" s="61"/>
      <c r="AJH100" s="61"/>
      <c r="AJI100" s="61"/>
      <c r="AJJ100" s="61"/>
      <c r="AJK100" s="61"/>
      <c r="AJL100" s="61"/>
      <c r="AJM100" s="61"/>
      <c r="AJN100" s="61"/>
      <c r="AJO100" s="61"/>
      <c r="AJP100" s="61"/>
      <c r="AJQ100" s="61"/>
      <c r="AJR100" s="61"/>
      <c r="AJS100" s="61"/>
      <c r="AJT100" s="61"/>
      <c r="AJU100" s="61"/>
      <c r="AJV100" s="61"/>
      <c r="AJW100" s="61"/>
      <c r="AJX100" s="61"/>
      <c r="AJY100" s="61"/>
      <c r="AJZ100" s="61"/>
      <c r="AKA100" s="61"/>
      <c r="AKB100" s="61"/>
      <c r="AKC100" s="61"/>
      <c r="AKD100" s="61"/>
      <c r="AKE100" s="61"/>
      <c r="AKF100" s="61"/>
      <c r="AKG100" s="61"/>
      <c r="AKH100" s="61"/>
      <c r="AKI100" s="61"/>
      <c r="AKJ100" s="61"/>
      <c r="AKK100" s="61"/>
      <c r="AKL100" s="61"/>
      <c r="AKM100" s="61"/>
      <c r="AKN100" s="61"/>
      <c r="AKO100" s="61"/>
      <c r="AKP100" s="61"/>
      <c r="AKQ100" s="61"/>
      <c r="AKR100" s="61"/>
      <c r="AKS100" s="61"/>
      <c r="AKT100" s="61"/>
      <c r="AKU100" s="61"/>
      <c r="AKV100" s="61"/>
      <c r="AKW100" s="61"/>
      <c r="AKX100" s="61"/>
      <c r="AKY100" s="61"/>
      <c r="AKZ100" s="61"/>
      <c r="ALA100" s="61"/>
      <c r="ALB100" s="61"/>
      <c r="ALC100" s="61"/>
      <c r="ALD100" s="61"/>
      <c r="ALE100" s="61"/>
      <c r="ALF100" s="61"/>
      <c r="ALG100" s="61"/>
      <c r="ALH100" s="61"/>
      <c r="ALI100" s="61"/>
      <c r="ALJ100" s="61"/>
      <c r="ALK100" s="61"/>
      <c r="ALL100" s="61"/>
      <c r="ALM100" s="61"/>
      <c r="ALN100" s="61"/>
      <c r="ALO100" s="61"/>
      <c r="ALP100" s="61"/>
      <c r="ALQ100" s="61"/>
      <c r="ALR100" s="61"/>
      <c r="ALS100" s="61"/>
      <c r="ALT100" s="61"/>
      <c r="ALU100" s="61"/>
      <c r="ALV100" s="61"/>
      <c r="ALW100" s="61"/>
      <c r="ALX100" s="61"/>
      <c r="ALY100" s="61"/>
      <c r="ALZ100" s="61"/>
      <c r="AMA100" s="61"/>
      <c r="AMB100" s="61"/>
      <c r="AMC100" s="61"/>
      <c r="AMD100" s="61"/>
      <c r="AME100" s="61"/>
      <c r="AMF100" s="61"/>
      <c r="AMG100" s="61"/>
      <c r="AMH100" s="61"/>
      <c r="AMI100" s="61"/>
      <c r="AMJ100" s="61"/>
      <c r="AMK100" s="61"/>
    </row>
    <row r="101" spans="1:1025" s="62" customFormat="1" x14ac:dyDescent="0.2">
      <c r="A101" s="61"/>
      <c r="B101" s="65"/>
      <c r="C101" s="75"/>
      <c r="D101" s="65"/>
      <c r="E101" s="68"/>
      <c r="F101" s="69"/>
      <c r="G101" s="70"/>
      <c r="H101" s="72"/>
      <c r="I101" s="72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61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1"/>
      <c r="CY101" s="61"/>
      <c r="CZ101" s="61"/>
      <c r="DA101" s="61"/>
      <c r="DB101" s="61"/>
      <c r="DC101" s="61"/>
      <c r="DD101" s="61"/>
      <c r="DE101" s="61"/>
      <c r="DF101" s="61"/>
      <c r="DG101" s="61"/>
      <c r="DH101" s="61"/>
      <c r="DI101" s="61"/>
      <c r="DJ101" s="61"/>
      <c r="DK101" s="61"/>
      <c r="DL101" s="61"/>
      <c r="DM101" s="61"/>
      <c r="DN101" s="61"/>
      <c r="DO101" s="61"/>
      <c r="DP101" s="61"/>
      <c r="DQ101" s="61"/>
      <c r="DR101" s="61"/>
      <c r="DS101" s="61"/>
      <c r="DT101" s="61"/>
      <c r="DU101" s="61"/>
      <c r="DV101" s="61"/>
      <c r="DW101" s="61"/>
      <c r="DX101" s="61"/>
      <c r="DY101" s="61"/>
      <c r="DZ101" s="61"/>
      <c r="EA101" s="61"/>
      <c r="EB101" s="61"/>
      <c r="EC101" s="61"/>
      <c r="ED101" s="61"/>
      <c r="EE101" s="61"/>
      <c r="EF101" s="61"/>
      <c r="EG101" s="61"/>
      <c r="EH101" s="61"/>
      <c r="EI101" s="61"/>
      <c r="EJ101" s="61"/>
      <c r="EK101" s="61"/>
      <c r="EL101" s="61"/>
      <c r="EM101" s="61"/>
      <c r="EN101" s="61"/>
      <c r="EO101" s="61"/>
      <c r="EP101" s="61"/>
      <c r="EQ101" s="61"/>
      <c r="ER101" s="61"/>
      <c r="ES101" s="61"/>
      <c r="ET101" s="61"/>
      <c r="EU101" s="61"/>
      <c r="EV101" s="61"/>
      <c r="EW101" s="61"/>
      <c r="EX101" s="61"/>
      <c r="EY101" s="61"/>
      <c r="EZ101" s="61"/>
      <c r="FA101" s="61"/>
      <c r="FB101" s="61"/>
      <c r="FC101" s="61"/>
      <c r="FD101" s="61"/>
      <c r="FE101" s="61"/>
      <c r="FF101" s="61"/>
      <c r="FG101" s="61"/>
      <c r="FH101" s="61"/>
      <c r="FI101" s="61"/>
      <c r="FJ101" s="61"/>
      <c r="FK101" s="61"/>
      <c r="FL101" s="61"/>
      <c r="FM101" s="61"/>
      <c r="FN101" s="61"/>
      <c r="FO101" s="61"/>
      <c r="FP101" s="61"/>
      <c r="FQ101" s="61"/>
      <c r="FR101" s="61"/>
      <c r="FS101" s="61"/>
      <c r="FT101" s="61"/>
      <c r="FU101" s="61"/>
      <c r="FV101" s="61"/>
      <c r="FW101" s="61"/>
      <c r="FX101" s="61"/>
      <c r="FY101" s="61"/>
      <c r="FZ101" s="61"/>
      <c r="GA101" s="61"/>
      <c r="GB101" s="61"/>
      <c r="GC101" s="61"/>
      <c r="GD101" s="61"/>
      <c r="GE101" s="61"/>
      <c r="GF101" s="61"/>
      <c r="GG101" s="61"/>
      <c r="GH101" s="61"/>
      <c r="GI101" s="61"/>
      <c r="GJ101" s="61"/>
      <c r="GK101" s="61"/>
      <c r="GL101" s="61"/>
      <c r="GM101" s="61"/>
      <c r="GN101" s="61"/>
      <c r="GO101" s="61"/>
      <c r="GP101" s="61"/>
      <c r="GQ101" s="61"/>
      <c r="GR101" s="61"/>
      <c r="GS101" s="61"/>
      <c r="GT101" s="61"/>
      <c r="GU101" s="61"/>
      <c r="GV101" s="61"/>
      <c r="GW101" s="61"/>
      <c r="GX101" s="61"/>
      <c r="GY101" s="61"/>
      <c r="GZ101" s="61"/>
      <c r="HA101" s="61"/>
      <c r="HB101" s="61"/>
      <c r="HC101" s="61"/>
      <c r="HD101" s="61"/>
      <c r="HE101" s="61"/>
      <c r="HF101" s="61"/>
      <c r="HG101" s="61"/>
      <c r="HH101" s="61"/>
      <c r="HI101" s="61"/>
      <c r="HJ101" s="61"/>
      <c r="HK101" s="61"/>
      <c r="HL101" s="61"/>
      <c r="HM101" s="61"/>
      <c r="HN101" s="61"/>
      <c r="HO101" s="61"/>
      <c r="HP101" s="61"/>
      <c r="HQ101" s="61"/>
      <c r="HR101" s="61"/>
      <c r="HS101" s="61"/>
      <c r="HT101" s="61"/>
      <c r="HU101" s="61"/>
      <c r="HV101" s="61"/>
      <c r="HW101" s="61"/>
      <c r="HX101" s="61"/>
      <c r="HY101" s="61"/>
      <c r="HZ101" s="61"/>
      <c r="IA101" s="61"/>
      <c r="IB101" s="61"/>
      <c r="IC101" s="61"/>
      <c r="ID101" s="61"/>
      <c r="IE101" s="61"/>
      <c r="IF101" s="61"/>
      <c r="IG101" s="61"/>
      <c r="IH101" s="61"/>
      <c r="II101" s="61"/>
      <c r="IJ101" s="61"/>
      <c r="IK101" s="61"/>
      <c r="IL101" s="61"/>
      <c r="IM101" s="61"/>
      <c r="IN101" s="61"/>
      <c r="IO101" s="61"/>
      <c r="IP101" s="61"/>
      <c r="IQ101" s="61"/>
      <c r="IR101" s="61"/>
      <c r="IS101" s="61"/>
      <c r="IT101" s="61"/>
      <c r="IU101" s="61"/>
      <c r="IV101" s="61"/>
      <c r="IW101" s="61"/>
      <c r="IX101" s="61"/>
      <c r="IY101" s="61"/>
      <c r="IZ101" s="61"/>
      <c r="JA101" s="61"/>
      <c r="JB101" s="61"/>
      <c r="JC101" s="61"/>
      <c r="JD101" s="61"/>
      <c r="JE101" s="61"/>
      <c r="JF101" s="61"/>
      <c r="JG101" s="61"/>
      <c r="JH101" s="61"/>
      <c r="JI101" s="61"/>
      <c r="JJ101" s="61"/>
      <c r="JK101" s="61"/>
      <c r="JL101" s="61"/>
      <c r="JM101" s="61"/>
      <c r="JN101" s="61"/>
      <c r="JO101" s="61"/>
      <c r="JP101" s="61"/>
      <c r="JQ101" s="61"/>
      <c r="JR101" s="61"/>
      <c r="JS101" s="61"/>
      <c r="JT101" s="61"/>
      <c r="JU101" s="61"/>
      <c r="JV101" s="61"/>
      <c r="JW101" s="61"/>
      <c r="JX101" s="61"/>
      <c r="JY101" s="61"/>
      <c r="JZ101" s="61"/>
      <c r="KA101" s="61"/>
      <c r="KB101" s="61"/>
      <c r="KC101" s="61"/>
      <c r="KD101" s="61"/>
      <c r="KE101" s="61"/>
      <c r="KF101" s="61"/>
      <c r="KG101" s="61"/>
      <c r="KH101" s="61"/>
      <c r="KI101" s="61"/>
      <c r="KJ101" s="61"/>
      <c r="KK101" s="61"/>
      <c r="KL101" s="61"/>
      <c r="KM101" s="61"/>
      <c r="KN101" s="61"/>
      <c r="KO101" s="61"/>
      <c r="KP101" s="61"/>
      <c r="KQ101" s="61"/>
      <c r="KR101" s="61"/>
      <c r="KS101" s="61"/>
      <c r="KT101" s="61"/>
      <c r="KU101" s="61"/>
      <c r="KV101" s="61"/>
      <c r="KW101" s="61"/>
      <c r="KX101" s="61"/>
      <c r="KY101" s="61"/>
      <c r="KZ101" s="61"/>
      <c r="LA101" s="61"/>
      <c r="LB101" s="61"/>
      <c r="LC101" s="61"/>
      <c r="LD101" s="61"/>
      <c r="LE101" s="61"/>
      <c r="LF101" s="61"/>
      <c r="LG101" s="61"/>
      <c r="LH101" s="61"/>
      <c r="LI101" s="61"/>
      <c r="LJ101" s="61"/>
      <c r="LK101" s="61"/>
      <c r="LL101" s="61"/>
      <c r="LM101" s="61"/>
      <c r="LN101" s="61"/>
      <c r="LO101" s="61"/>
      <c r="LP101" s="61"/>
      <c r="LQ101" s="61"/>
      <c r="LR101" s="61"/>
      <c r="LS101" s="61"/>
      <c r="LT101" s="61"/>
      <c r="LU101" s="61"/>
      <c r="LV101" s="61"/>
      <c r="LW101" s="61"/>
      <c r="LX101" s="61"/>
      <c r="LY101" s="61"/>
      <c r="LZ101" s="61"/>
      <c r="MA101" s="61"/>
      <c r="MB101" s="61"/>
      <c r="MC101" s="61"/>
      <c r="MD101" s="61"/>
      <c r="ME101" s="61"/>
      <c r="MF101" s="61"/>
      <c r="MG101" s="61"/>
      <c r="MH101" s="61"/>
      <c r="MI101" s="61"/>
      <c r="MJ101" s="61"/>
      <c r="MK101" s="61"/>
      <c r="ML101" s="61"/>
      <c r="MM101" s="61"/>
      <c r="MN101" s="61"/>
      <c r="MO101" s="61"/>
      <c r="MP101" s="61"/>
      <c r="MQ101" s="61"/>
      <c r="MR101" s="61"/>
      <c r="MS101" s="61"/>
      <c r="MT101" s="61"/>
      <c r="MU101" s="61"/>
      <c r="MV101" s="61"/>
      <c r="MW101" s="61"/>
      <c r="MX101" s="61"/>
      <c r="MY101" s="61"/>
      <c r="MZ101" s="61"/>
      <c r="NA101" s="61"/>
      <c r="NB101" s="61"/>
      <c r="NC101" s="61"/>
      <c r="ND101" s="61"/>
      <c r="NE101" s="61"/>
      <c r="NF101" s="61"/>
      <c r="NG101" s="61"/>
      <c r="NH101" s="61"/>
      <c r="NI101" s="61"/>
      <c r="NJ101" s="61"/>
      <c r="NK101" s="61"/>
      <c r="NL101" s="61"/>
      <c r="NM101" s="61"/>
      <c r="NN101" s="61"/>
      <c r="NO101" s="61"/>
      <c r="NP101" s="61"/>
      <c r="NQ101" s="61"/>
      <c r="NR101" s="61"/>
      <c r="NS101" s="61"/>
      <c r="NT101" s="61"/>
      <c r="NU101" s="61"/>
      <c r="NV101" s="61"/>
      <c r="NW101" s="61"/>
      <c r="NX101" s="61"/>
      <c r="NY101" s="61"/>
      <c r="NZ101" s="61"/>
      <c r="OA101" s="61"/>
      <c r="OB101" s="61"/>
      <c r="OC101" s="61"/>
      <c r="OD101" s="61"/>
      <c r="OE101" s="61"/>
      <c r="OF101" s="61"/>
      <c r="OG101" s="61"/>
      <c r="OH101" s="61"/>
      <c r="OI101" s="61"/>
      <c r="OJ101" s="61"/>
      <c r="OK101" s="61"/>
      <c r="OL101" s="61"/>
      <c r="OM101" s="61"/>
      <c r="ON101" s="61"/>
      <c r="OO101" s="61"/>
      <c r="OP101" s="61"/>
      <c r="OQ101" s="61"/>
      <c r="OR101" s="61"/>
      <c r="OS101" s="61"/>
      <c r="OT101" s="61"/>
      <c r="OU101" s="61"/>
      <c r="OV101" s="61"/>
      <c r="OW101" s="61"/>
      <c r="OX101" s="61"/>
      <c r="OY101" s="61"/>
      <c r="OZ101" s="61"/>
      <c r="PA101" s="61"/>
      <c r="PB101" s="61"/>
      <c r="PC101" s="61"/>
      <c r="PD101" s="61"/>
      <c r="PE101" s="61"/>
      <c r="PF101" s="61"/>
      <c r="PG101" s="61"/>
      <c r="PH101" s="61"/>
      <c r="PI101" s="61"/>
      <c r="PJ101" s="61"/>
      <c r="PK101" s="61"/>
      <c r="PL101" s="61"/>
      <c r="PM101" s="61"/>
      <c r="PN101" s="61"/>
      <c r="PO101" s="61"/>
      <c r="PP101" s="61"/>
      <c r="PQ101" s="61"/>
      <c r="PR101" s="61"/>
      <c r="PS101" s="61"/>
      <c r="PT101" s="61"/>
      <c r="PU101" s="61"/>
      <c r="PV101" s="61"/>
      <c r="PW101" s="61"/>
      <c r="PX101" s="61"/>
      <c r="PY101" s="61"/>
      <c r="PZ101" s="61"/>
      <c r="QA101" s="61"/>
      <c r="QB101" s="61"/>
      <c r="QC101" s="61"/>
      <c r="QD101" s="61"/>
      <c r="QE101" s="61"/>
      <c r="QF101" s="61"/>
      <c r="QG101" s="61"/>
      <c r="QH101" s="61"/>
      <c r="QI101" s="61"/>
      <c r="QJ101" s="61"/>
      <c r="QK101" s="61"/>
      <c r="QL101" s="61"/>
      <c r="QM101" s="61"/>
      <c r="QN101" s="61"/>
      <c r="QO101" s="61"/>
      <c r="QP101" s="61"/>
      <c r="QQ101" s="61"/>
      <c r="QR101" s="61"/>
      <c r="QS101" s="61"/>
      <c r="QT101" s="61"/>
      <c r="QU101" s="61"/>
      <c r="QV101" s="61"/>
      <c r="QW101" s="61"/>
      <c r="QX101" s="61"/>
      <c r="QY101" s="61"/>
      <c r="QZ101" s="61"/>
      <c r="RA101" s="61"/>
      <c r="RB101" s="61"/>
      <c r="RC101" s="61"/>
      <c r="RD101" s="61"/>
      <c r="RE101" s="61"/>
      <c r="RF101" s="61"/>
      <c r="RG101" s="61"/>
      <c r="RH101" s="61"/>
      <c r="RI101" s="61"/>
      <c r="RJ101" s="61"/>
      <c r="RK101" s="61"/>
      <c r="RL101" s="61"/>
      <c r="RM101" s="61"/>
      <c r="RN101" s="61"/>
      <c r="RO101" s="61"/>
      <c r="RP101" s="61"/>
      <c r="RQ101" s="61"/>
      <c r="RR101" s="61"/>
      <c r="RS101" s="61"/>
      <c r="RT101" s="61"/>
      <c r="RU101" s="61"/>
      <c r="RV101" s="61"/>
      <c r="RW101" s="61"/>
      <c r="RX101" s="61"/>
      <c r="RY101" s="61"/>
      <c r="RZ101" s="61"/>
      <c r="SA101" s="61"/>
      <c r="SB101" s="61"/>
      <c r="SC101" s="61"/>
      <c r="SD101" s="61"/>
      <c r="SE101" s="61"/>
      <c r="SF101" s="61"/>
      <c r="SG101" s="61"/>
      <c r="SH101" s="61"/>
      <c r="SI101" s="61"/>
      <c r="SJ101" s="61"/>
      <c r="SK101" s="61"/>
      <c r="SL101" s="61"/>
      <c r="SM101" s="61"/>
      <c r="SN101" s="61"/>
      <c r="SO101" s="61"/>
      <c r="SP101" s="61"/>
      <c r="SQ101" s="61"/>
      <c r="SR101" s="61"/>
      <c r="SS101" s="61"/>
      <c r="ST101" s="61"/>
      <c r="SU101" s="61"/>
      <c r="SV101" s="61"/>
      <c r="SW101" s="61"/>
      <c r="SX101" s="61"/>
      <c r="SY101" s="61"/>
      <c r="SZ101" s="61"/>
      <c r="TA101" s="61"/>
      <c r="TB101" s="61"/>
      <c r="TC101" s="61"/>
      <c r="TD101" s="61"/>
      <c r="TE101" s="61"/>
      <c r="TF101" s="61"/>
      <c r="TG101" s="61"/>
      <c r="TH101" s="61"/>
      <c r="TI101" s="61"/>
      <c r="TJ101" s="61"/>
      <c r="TK101" s="61"/>
      <c r="TL101" s="61"/>
      <c r="TM101" s="61"/>
      <c r="TN101" s="61"/>
      <c r="TO101" s="61"/>
      <c r="TP101" s="61"/>
      <c r="TQ101" s="61"/>
      <c r="TR101" s="61"/>
      <c r="TS101" s="61"/>
      <c r="TT101" s="61"/>
      <c r="TU101" s="61"/>
      <c r="TV101" s="61"/>
      <c r="TW101" s="61"/>
      <c r="TX101" s="61"/>
      <c r="TY101" s="61"/>
      <c r="TZ101" s="61"/>
      <c r="UA101" s="61"/>
      <c r="UB101" s="61"/>
      <c r="UC101" s="61"/>
      <c r="UD101" s="61"/>
      <c r="UE101" s="61"/>
      <c r="UF101" s="61"/>
      <c r="UG101" s="61"/>
      <c r="UH101" s="61"/>
      <c r="UI101" s="61"/>
      <c r="UJ101" s="61"/>
      <c r="UK101" s="61"/>
      <c r="UL101" s="61"/>
      <c r="UM101" s="61"/>
      <c r="UN101" s="61"/>
      <c r="UO101" s="61"/>
      <c r="UP101" s="61"/>
      <c r="UQ101" s="61"/>
      <c r="UR101" s="61"/>
      <c r="US101" s="61"/>
      <c r="UT101" s="61"/>
      <c r="UU101" s="61"/>
      <c r="UV101" s="61"/>
      <c r="UW101" s="61"/>
      <c r="UX101" s="61"/>
      <c r="UY101" s="61"/>
      <c r="UZ101" s="61"/>
      <c r="VA101" s="61"/>
      <c r="VB101" s="61"/>
      <c r="VC101" s="61"/>
      <c r="VD101" s="61"/>
      <c r="VE101" s="61"/>
      <c r="VF101" s="61"/>
      <c r="VG101" s="61"/>
      <c r="VH101" s="61"/>
      <c r="VI101" s="61"/>
      <c r="VJ101" s="61"/>
      <c r="VK101" s="61"/>
      <c r="VL101" s="61"/>
      <c r="VM101" s="61"/>
      <c r="VN101" s="61"/>
      <c r="VO101" s="61"/>
      <c r="VP101" s="61"/>
      <c r="VQ101" s="61"/>
      <c r="VR101" s="61"/>
      <c r="VS101" s="61"/>
      <c r="VT101" s="61"/>
      <c r="VU101" s="61"/>
      <c r="VV101" s="61"/>
      <c r="VW101" s="61"/>
      <c r="VX101" s="61"/>
      <c r="VY101" s="61"/>
      <c r="VZ101" s="61"/>
      <c r="WA101" s="61"/>
      <c r="WB101" s="61"/>
      <c r="WC101" s="61"/>
      <c r="WD101" s="61"/>
      <c r="WE101" s="61"/>
      <c r="WF101" s="61"/>
      <c r="WG101" s="61"/>
      <c r="WH101" s="61"/>
      <c r="WI101" s="61"/>
      <c r="WJ101" s="61"/>
      <c r="WK101" s="61"/>
      <c r="WL101" s="61"/>
      <c r="WM101" s="61"/>
      <c r="WN101" s="61"/>
      <c r="WO101" s="61"/>
      <c r="WP101" s="61"/>
      <c r="WQ101" s="61"/>
      <c r="WR101" s="61"/>
      <c r="WS101" s="61"/>
      <c r="WT101" s="61"/>
      <c r="WU101" s="61"/>
      <c r="WV101" s="61"/>
      <c r="WW101" s="61"/>
      <c r="WX101" s="61"/>
      <c r="WY101" s="61"/>
      <c r="WZ101" s="61"/>
      <c r="XA101" s="61"/>
      <c r="XB101" s="61"/>
      <c r="XC101" s="61"/>
      <c r="XD101" s="61"/>
      <c r="XE101" s="61"/>
      <c r="XF101" s="61"/>
      <c r="XG101" s="61"/>
      <c r="XH101" s="61"/>
      <c r="XI101" s="61"/>
      <c r="XJ101" s="61"/>
      <c r="XK101" s="61"/>
      <c r="XL101" s="61"/>
      <c r="XM101" s="61"/>
      <c r="XN101" s="61"/>
      <c r="XO101" s="61"/>
      <c r="XP101" s="61"/>
      <c r="XQ101" s="61"/>
      <c r="XR101" s="61"/>
      <c r="XS101" s="61"/>
      <c r="XT101" s="61"/>
      <c r="XU101" s="61"/>
      <c r="XV101" s="61"/>
      <c r="XW101" s="61"/>
      <c r="XX101" s="61"/>
      <c r="XY101" s="61"/>
      <c r="XZ101" s="61"/>
      <c r="YA101" s="61"/>
      <c r="YB101" s="61"/>
      <c r="YC101" s="61"/>
      <c r="YD101" s="61"/>
      <c r="YE101" s="61"/>
      <c r="YF101" s="61"/>
      <c r="YG101" s="61"/>
      <c r="YH101" s="61"/>
      <c r="YI101" s="61"/>
      <c r="YJ101" s="61"/>
      <c r="YK101" s="61"/>
      <c r="YL101" s="61"/>
      <c r="YM101" s="61"/>
      <c r="YN101" s="61"/>
      <c r="YO101" s="61"/>
      <c r="YP101" s="61"/>
      <c r="YQ101" s="61"/>
      <c r="YR101" s="61"/>
      <c r="YS101" s="61"/>
      <c r="YT101" s="61"/>
      <c r="YU101" s="61"/>
      <c r="YV101" s="61"/>
      <c r="YW101" s="61"/>
      <c r="YX101" s="61"/>
      <c r="YY101" s="61"/>
      <c r="YZ101" s="61"/>
      <c r="ZA101" s="61"/>
      <c r="ZB101" s="61"/>
      <c r="ZC101" s="61"/>
      <c r="ZD101" s="61"/>
      <c r="ZE101" s="61"/>
      <c r="ZF101" s="61"/>
      <c r="ZG101" s="61"/>
      <c r="ZH101" s="61"/>
      <c r="ZI101" s="61"/>
      <c r="ZJ101" s="61"/>
      <c r="ZK101" s="61"/>
      <c r="ZL101" s="61"/>
      <c r="ZM101" s="61"/>
      <c r="ZN101" s="61"/>
      <c r="ZO101" s="61"/>
      <c r="ZP101" s="61"/>
      <c r="ZQ101" s="61"/>
      <c r="ZR101" s="61"/>
      <c r="ZS101" s="61"/>
      <c r="ZT101" s="61"/>
      <c r="ZU101" s="61"/>
      <c r="ZV101" s="61"/>
      <c r="ZW101" s="61"/>
      <c r="ZX101" s="61"/>
      <c r="ZY101" s="61"/>
      <c r="ZZ101" s="61"/>
      <c r="AAA101" s="61"/>
      <c r="AAB101" s="61"/>
      <c r="AAC101" s="61"/>
      <c r="AAD101" s="61"/>
      <c r="AAE101" s="61"/>
      <c r="AAF101" s="61"/>
      <c r="AAG101" s="61"/>
      <c r="AAH101" s="61"/>
      <c r="AAI101" s="61"/>
      <c r="AAJ101" s="61"/>
      <c r="AAK101" s="61"/>
      <c r="AAL101" s="61"/>
      <c r="AAM101" s="61"/>
      <c r="AAN101" s="61"/>
      <c r="AAO101" s="61"/>
      <c r="AAP101" s="61"/>
      <c r="AAQ101" s="61"/>
      <c r="AAR101" s="61"/>
      <c r="AAS101" s="61"/>
      <c r="AAT101" s="61"/>
      <c r="AAU101" s="61"/>
      <c r="AAV101" s="61"/>
      <c r="AAW101" s="61"/>
      <c r="AAX101" s="61"/>
      <c r="AAY101" s="61"/>
      <c r="AAZ101" s="61"/>
      <c r="ABA101" s="61"/>
      <c r="ABB101" s="61"/>
      <c r="ABC101" s="61"/>
      <c r="ABD101" s="61"/>
      <c r="ABE101" s="61"/>
      <c r="ABF101" s="61"/>
      <c r="ABG101" s="61"/>
      <c r="ABH101" s="61"/>
      <c r="ABI101" s="61"/>
      <c r="ABJ101" s="61"/>
      <c r="ABK101" s="61"/>
      <c r="ABL101" s="61"/>
      <c r="ABM101" s="61"/>
      <c r="ABN101" s="61"/>
      <c r="ABO101" s="61"/>
      <c r="ABP101" s="61"/>
      <c r="ABQ101" s="61"/>
      <c r="ABR101" s="61"/>
      <c r="ABS101" s="61"/>
      <c r="ABT101" s="61"/>
      <c r="ABU101" s="61"/>
      <c r="ABV101" s="61"/>
      <c r="ABW101" s="61"/>
      <c r="ABX101" s="61"/>
      <c r="ABY101" s="61"/>
      <c r="ABZ101" s="61"/>
      <c r="ACA101" s="61"/>
      <c r="ACB101" s="61"/>
      <c r="ACC101" s="61"/>
      <c r="ACD101" s="61"/>
      <c r="ACE101" s="61"/>
      <c r="ACF101" s="61"/>
      <c r="ACG101" s="61"/>
      <c r="ACH101" s="61"/>
      <c r="ACI101" s="61"/>
      <c r="ACJ101" s="61"/>
      <c r="ACK101" s="61"/>
      <c r="ACL101" s="61"/>
      <c r="ACM101" s="61"/>
      <c r="ACN101" s="61"/>
      <c r="ACO101" s="61"/>
      <c r="ACP101" s="61"/>
      <c r="ACQ101" s="61"/>
      <c r="ACR101" s="61"/>
      <c r="ACS101" s="61"/>
      <c r="ACT101" s="61"/>
      <c r="ACU101" s="61"/>
      <c r="ACV101" s="61"/>
      <c r="ACW101" s="61"/>
      <c r="ACX101" s="61"/>
      <c r="ACY101" s="61"/>
      <c r="ACZ101" s="61"/>
      <c r="ADA101" s="61"/>
      <c r="ADB101" s="61"/>
      <c r="ADC101" s="61"/>
      <c r="ADD101" s="61"/>
      <c r="ADE101" s="61"/>
      <c r="ADF101" s="61"/>
      <c r="ADG101" s="61"/>
      <c r="ADH101" s="61"/>
      <c r="ADI101" s="61"/>
      <c r="ADJ101" s="61"/>
      <c r="ADK101" s="61"/>
      <c r="ADL101" s="61"/>
      <c r="ADM101" s="61"/>
      <c r="ADN101" s="61"/>
      <c r="ADO101" s="61"/>
      <c r="ADP101" s="61"/>
      <c r="ADQ101" s="61"/>
      <c r="ADR101" s="61"/>
      <c r="ADS101" s="61"/>
      <c r="ADT101" s="61"/>
      <c r="ADU101" s="61"/>
      <c r="ADV101" s="61"/>
      <c r="ADW101" s="61"/>
      <c r="ADX101" s="61"/>
      <c r="ADY101" s="61"/>
      <c r="ADZ101" s="61"/>
      <c r="AEA101" s="61"/>
      <c r="AEB101" s="61"/>
      <c r="AEC101" s="61"/>
      <c r="AED101" s="61"/>
      <c r="AEE101" s="61"/>
      <c r="AEF101" s="61"/>
      <c r="AEG101" s="61"/>
      <c r="AEH101" s="61"/>
      <c r="AEI101" s="61"/>
      <c r="AEJ101" s="61"/>
      <c r="AEK101" s="61"/>
      <c r="AEL101" s="61"/>
      <c r="AEM101" s="61"/>
      <c r="AEN101" s="61"/>
      <c r="AEO101" s="61"/>
      <c r="AEP101" s="61"/>
      <c r="AEQ101" s="61"/>
      <c r="AER101" s="61"/>
      <c r="AES101" s="61"/>
      <c r="AET101" s="61"/>
      <c r="AEU101" s="61"/>
      <c r="AEV101" s="61"/>
      <c r="AEW101" s="61"/>
      <c r="AEX101" s="61"/>
      <c r="AEY101" s="61"/>
      <c r="AEZ101" s="61"/>
      <c r="AFA101" s="61"/>
      <c r="AFB101" s="61"/>
      <c r="AFC101" s="61"/>
      <c r="AFD101" s="61"/>
      <c r="AFE101" s="61"/>
      <c r="AFF101" s="61"/>
      <c r="AFG101" s="61"/>
      <c r="AFH101" s="61"/>
      <c r="AFI101" s="61"/>
      <c r="AFJ101" s="61"/>
      <c r="AFK101" s="61"/>
      <c r="AFL101" s="61"/>
      <c r="AFM101" s="61"/>
      <c r="AFN101" s="61"/>
      <c r="AFO101" s="61"/>
      <c r="AFP101" s="61"/>
      <c r="AFQ101" s="61"/>
      <c r="AFR101" s="61"/>
      <c r="AFS101" s="61"/>
      <c r="AFT101" s="61"/>
      <c r="AFU101" s="61"/>
      <c r="AFV101" s="61"/>
      <c r="AFW101" s="61"/>
      <c r="AFX101" s="61"/>
      <c r="AFY101" s="61"/>
      <c r="AFZ101" s="61"/>
      <c r="AGA101" s="61"/>
      <c r="AGB101" s="61"/>
      <c r="AGC101" s="61"/>
      <c r="AGD101" s="61"/>
      <c r="AGE101" s="61"/>
      <c r="AGF101" s="61"/>
      <c r="AGG101" s="61"/>
      <c r="AGH101" s="61"/>
      <c r="AGI101" s="61"/>
      <c r="AGJ101" s="61"/>
      <c r="AGK101" s="61"/>
      <c r="AGL101" s="61"/>
      <c r="AGM101" s="61"/>
      <c r="AGN101" s="61"/>
      <c r="AGO101" s="61"/>
      <c r="AGP101" s="61"/>
      <c r="AGQ101" s="61"/>
      <c r="AGR101" s="61"/>
      <c r="AGS101" s="61"/>
      <c r="AGT101" s="61"/>
      <c r="AGU101" s="61"/>
      <c r="AGV101" s="61"/>
      <c r="AGW101" s="61"/>
      <c r="AGX101" s="61"/>
      <c r="AGY101" s="61"/>
      <c r="AGZ101" s="61"/>
      <c r="AHA101" s="61"/>
      <c r="AHB101" s="61"/>
      <c r="AHC101" s="61"/>
      <c r="AHD101" s="61"/>
      <c r="AHE101" s="61"/>
      <c r="AHF101" s="61"/>
      <c r="AHG101" s="61"/>
      <c r="AHH101" s="61"/>
      <c r="AHI101" s="61"/>
      <c r="AHJ101" s="61"/>
      <c r="AHK101" s="61"/>
      <c r="AHL101" s="61"/>
      <c r="AHM101" s="61"/>
      <c r="AHN101" s="61"/>
      <c r="AHO101" s="61"/>
      <c r="AHP101" s="61"/>
      <c r="AHQ101" s="61"/>
      <c r="AHR101" s="61"/>
      <c r="AHS101" s="61"/>
      <c r="AHT101" s="61"/>
      <c r="AHU101" s="61"/>
      <c r="AHV101" s="61"/>
      <c r="AHW101" s="61"/>
      <c r="AHX101" s="61"/>
      <c r="AHY101" s="61"/>
      <c r="AHZ101" s="61"/>
      <c r="AIA101" s="61"/>
      <c r="AIB101" s="61"/>
      <c r="AIC101" s="61"/>
      <c r="AID101" s="61"/>
      <c r="AIE101" s="61"/>
      <c r="AIF101" s="61"/>
      <c r="AIG101" s="61"/>
      <c r="AIH101" s="61"/>
      <c r="AII101" s="61"/>
      <c r="AIJ101" s="61"/>
      <c r="AIK101" s="61"/>
      <c r="AIL101" s="61"/>
      <c r="AIM101" s="61"/>
      <c r="AIN101" s="61"/>
      <c r="AIO101" s="61"/>
      <c r="AIP101" s="61"/>
      <c r="AIQ101" s="61"/>
      <c r="AIR101" s="61"/>
      <c r="AIS101" s="61"/>
      <c r="AIT101" s="61"/>
      <c r="AIU101" s="61"/>
      <c r="AIV101" s="61"/>
      <c r="AIW101" s="61"/>
      <c r="AIX101" s="61"/>
      <c r="AIY101" s="61"/>
      <c r="AIZ101" s="61"/>
      <c r="AJA101" s="61"/>
      <c r="AJB101" s="61"/>
      <c r="AJC101" s="61"/>
      <c r="AJD101" s="61"/>
      <c r="AJE101" s="61"/>
      <c r="AJF101" s="61"/>
      <c r="AJG101" s="61"/>
      <c r="AJH101" s="61"/>
      <c r="AJI101" s="61"/>
      <c r="AJJ101" s="61"/>
      <c r="AJK101" s="61"/>
      <c r="AJL101" s="61"/>
      <c r="AJM101" s="61"/>
      <c r="AJN101" s="61"/>
      <c r="AJO101" s="61"/>
      <c r="AJP101" s="61"/>
      <c r="AJQ101" s="61"/>
      <c r="AJR101" s="61"/>
      <c r="AJS101" s="61"/>
      <c r="AJT101" s="61"/>
      <c r="AJU101" s="61"/>
      <c r="AJV101" s="61"/>
      <c r="AJW101" s="61"/>
      <c r="AJX101" s="61"/>
      <c r="AJY101" s="61"/>
      <c r="AJZ101" s="61"/>
      <c r="AKA101" s="61"/>
      <c r="AKB101" s="61"/>
      <c r="AKC101" s="61"/>
      <c r="AKD101" s="61"/>
      <c r="AKE101" s="61"/>
      <c r="AKF101" s="61"/>
      <c r="AKG101" s="61"/>
      <c r="AKH101" s="61"/>
      <c r="AKI101" s="61"/>
      <c r="AKJ101" s="61"/>
      <c r="AKK101" s="61"/>
      <c r="AKL101" s="61"/>
      <c r="AKM101" s="61"/>
      <c r="AKN101" s="61"/>
      <c r="AKO101" s="61"/>
      <c r="AKP101" s="61"/>
      <c r="AKQ101" s="61"/>
      <c r="AKR101" s="61"/>
      <c r="AKS101" s="61"/>
      <c r="AKT101" s="61"/>
      <c r="AKU101" s="61"/>
      <c r="AKV101" s="61"/>
      <c r="AKW101" s="61"/>
      <c r="AKX101" s="61"/>
      <c r="AKY101" s="61"/>
      <c r="AKZ101" s="61"/>
      <c r="ALA101" s="61"/>
      <c r="ALB101" s="61"/>
      <c r="ALC101" s="61"/>
      <c r="ALD101" s="61"/>
      <c r="ALE101" s="61"/>
      <c r="ALF101" s="61"/>
      <c r="ALG101" s="61"/>
      <c r="ALH101" s="61"/>
      <c r="ALI101" s="61"/>
      <c r="ALJ101" s="61"/>
      <c r="ALK101" s="61"/>
      <c r="ALL101" s="61"/>
      <c r="ALM101" s="61"/>
      <c r="ALN101" s="61"/>
      <c r="ALO101" s="61"/>
      <c r="ALP101" s="61"/>
      <c r="ALQ101" s="61"/>
      <c r="ALR101" s="61"/>
      <c r="ALS101" s="61"/>
      <c r="ALT101" s="61"/>
      <c r="ALU101" s="61"/>
      <c r="ALV101" s="61"/>
      <c r="ALW101" s="61"/>
      <c r="ALX101" s="61"/>
      <c r="ALY101" s="61"/>
      <c r="ALZ101" s="61"/>
      <c r="AMA101" s="61"/>
      <c r="AMB101" s="61"/>
      <c r="AMC101" s="61"/>
      <c r="AMD101" s="61"/>
      <c r="AME101" s="61"/>
      <c r="AMF101" s="61"/>
      <c r="AMG101" s="61"/>
      <c r="AMH101" s="61"/>
      <c r="AMI101" s="61"/>
      <c r="AMJ101" s="61"/>
      <c r="AMK101" s="61"/>
    </row>
  </sheetData>
  <mergeCells count="21">
    <mergeCell ref="B1:I1"/>
    <mergeCell ref="E5:I5"/>
    <mergeCell ref="E6:I6"/>
    <mergeCell ref="E11:I11"/>
    <mergeCell ref="B2:I2"/>
    <mergeCell ref="B3:I3"/>
    <mergeCell ref="E28:I28"/>
    <mergeCell ref="E43:I43"/>
    <mergeCell ref="E47:I47"/>
    <mergeCell ref="E48:I48"/>
    <mergeCell ref="E52:I52"/>
    <mergeCell ref="E56:I56"/>
    <mergeCell ref="E59:I59"/>
    <mergeCell ref="E62:I62"/>
    <mergeCell ref="E63:I63"/>
    <mergeCell ref="B99:H99"/>
    <mergeCell ref="E67:I67"/>
    <mergeCell ref="E84:I84"/>
    <mergeCell ref="E85:I85"/>
    <mergeCell ref="E92:I92"/>
    <mergeCell ref="E96:I96"/>
  </mergeCells>
  <printOptions horizontalCentered="1"/>
  <pageMargins left="0.51180555555555496" right="0.43333333333333302" top="0.39374999999999999" bottom="0.39305555555555599" header="0.51180555555555496" footer="0.196527777777778"/>
  <pageSetup paperSize="9" scale="85" firstPageNumber="0" fitToHeight="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10"/>
  <sheetViews>
    <sheetView view="pageBreakPreview" topLeftCell="B94" zoomScaleNormal="100" zoomScaleSheetLayoutView="100" zoomScalePageLayoutView="150" workbookViewId="0">
      <selection activeCell="I102" sqref="I102"/>
    </sheetView>
  </sheetViews>
  <sheetFormatPr defaultRowHeight="12.75" x14ac:dyDescent="0.2"/>
  <cols>
    <col min="1" max="2" width="9.140625" style="38" customWidth="1"/>
    <col min="3" max="3" width="10" style="41" customWidth="1"/>
    <col min="4" max="4" width="8.140625" style="41" customWidth="1"/>
    <col min="5" max="5" width="28.85546875" style="42" customWidth="1"/>
    <col min="6" max="6" width="8.42578125" style="40" customWidth="1"/>
    <col min="7" max="7" width="11.42578125" style="39" customWidth="1"/>
    <col min="8" max="8" width="11.42578125" style="38" customWidth="1"/>
    <col min="9" max="9" width="16.42578125" style="38" customWidth="1"/>
    <col min="10" max="10" width="9.140625" style="38" customWidth="1"/>
    <col min="11" max="11" width="18" style="38" customWidth="1"/>
    <col min="12" max="12" width="9.140625" style="38" customWidth="1"/>
    <col min="13" max="13" width="10.28515625" style="38" customWidth="1"/>
    <col min="14" max="1025" width="9.140625" style="38" customWidth="1"/>
    <col min="1026" max="16384" width="9.140625" style="43"/>
  </cols>
  <sheetData>
    <row r="1" spans="1:1025" ht="51.75" customHeight="1" x14ac:dyDescent="0.2">
      <c r="B1" s="95" t="s">
        <v>344</v>
      </c>
      <c r="C1" s="96"/>
      <c r="D1" s="96"/>
      <c r="E1" s="96"/>
      <c r="F1" s="96"/>
      <c r="G1" s="96"/>
      <c r="H1" s="96"/>
      <c r="I1" s="96"/>
    </row>
    <row r="2" spans="1:1025" ht="38.25" customHeight="1" x14ac:dyDescent="0.2">
      <c r="B2" s="97" t="s">
        <v>191</v>
      </c>
      <c r="C2" s="97"/>
      <c r="D2" s="97"/>
      <c r="E2" s="97"/>
      <c r="F2" s="97"/>
      <c r="G2" s="97"/>
      <c r="H2" s="97"/>
      <c r="I2" s="97"/>
    </row>
    <row r="3" spans="1:1025" ht="33.75" customHeight="1" x14ac:dyDescent="0.2">
      <c r="B3" s="98" t="s">
        <v>16</v>
      </c>
      <c r="C3" s="98"/>
      <c r="D3" s="98"/>
      <c r="E3" s="98"/>
      <c r="F3" s="98"/>
      <c r="G3" s="98"/>
      <c r="H3" s="98"/>
      <c r="I3" s="98"/>
    </row>
    <row r="4" spans="1:1025" ht="38.25" x14ac:dyDescent="0.2">
      <c r="B4" s="57" t="s">
        <v>268</v>
      </c>
      <c r="C4" s="58" t="s">
        <v>269</v>
      </c>
      <c r="D4" s="58" t="s">
        <v>270</v>
      </c>
      <c r="E4" s="58" t="s">
        <v>271</v>
      </c>
      <c r="F4" s="58" t="s">
        <v>272</v>
      </c>
      <c r="G4" s="57" t="s">
        <v>273</v>
      </c>
      <c r="H4" s="59" t="s">
        <v>274</v>
      </c>
      <c r="I4" s="60" t="s">
        <v>275</v>
      </c>
      <c r="AMC4" s="43"/>
      <c r="AMD4" s="43"/>
      <c r="AME4" s="43"/>
      <c r="AMF4" s="43"/>
      <c r="AMG4" s="43"/>
      <c r="AMH4" s="43"/>
      <c r="AMI4" s="43"/>
      <c r="AMJ4" s="43"/>
      <c r="AMK4" s="43"/>
    </row>
    <row r="5" spans="1:1025" x14ac:dyDescent="0.2">
      <c r="B5" s="77" t="s">
        <v>276</v>
      </c>
      <c r="C5" s="78"/>
      <c r="D5" s="77"/>
      <c r="E5" s="99" t="s">
        <v>277</v>
      </c>
      <c r="F5" s="99"/>
      <c r="G5" s="99"/>
      <c r="H5" s="99"/>
      <c r="I5" s="99"/>
      <c r="AMC5" s="43"/>
      <c r="AMD5" s="43"/>
      <c r="AME5" s="43"/>
      <c r="AMF5" s="43"/>
      <c r="AMG5" s="43"/>
      <c r="AMH5" s="43"/>
      <c r="AMI5" s="43"/>
      <c r="AMJ5" s="43"/>
      <c r="AMK5" s="43"/>
    </row>
    <row r="6" spans="1:1025" x14ac:dyDescent="0.2">
      <c r="B6" s="77" t="s">
        <v>278</v>
      </c>
      <c r="C6" s="78"/>
      <c r="D6" s="77"/>
      <c r="E6" s="99" t="s">
        <v>279</v>
      </c>
      <c r="F6" s="99"/>
      <c r="G6" s="99"/>
      <c r="H6" s="99"/>
      <c r="I6" s="99"/>
      <c r="AMC6" s="43"/>
      <c r="AMD6" s="43"/>
      <c r="AME6" s="43"/>
      <c r="AMF6" s="43"/>
      <c r="AMG6" s="43"/>
      <c r="AMH6" s="43"/>
      <c r="AMI6" s="43"/>
      <c r="AMJ6" s="43"/>
      <c r="AMK6" s="43"/>
    </row>
    <row r="7" spans="1:1025" ht="38.25" x14ac:dyDescent="0.2">
      <c r="B7" s="54" t="s">
        <v>20</v>
      </c>
      <c r="C7" s="54" t="s">
        <v>21</v>
      </c>
      <c r="D7" s="53" t="s">
        <v>22</v>
      </c>
      <c r="E7" s="56" t="s">
        <v>266</v>
      </c>
      <c r="F7" s="46" t="s">
        <v>23</v>
      </c>
      <c r="G7" s="45">
        <v>8.7999999999999995E-2</v>
      </c>
      <c r="H7" s="55"/>
      <c r="I7" s="55">
        <f>ROUND(G7*H7,2)</f>
        <v>0</v>
      </c>
      <c r="AMC7" s="43"/>
      <c r="AMD7" s="43"/>
      <c r="AME7" s="43"/>
      <c r="AMF7" s="43"/>
      <c r="AMG7" s="43"/>
      <c r="AMH7" s="43"/>
      <c r="AMI7" s="43"/>
      <c r="AMJ7" s="43"/>
      <c r="AMK7" s="43"/>
    </row>
    <row r="8" spans="1:1025" ht="38.25" x14ac:dyDescent="0.2">
      <c r="B8" s="54" t="s">
        <v>24</v>
      </c>
      <c r="C8" s="54" t="s">
        <v>25</v>
      </c>
      <c r="D8" s="53" t="s">
        <v>26</v>
      </c>
      <c r="E8" s="56" t="s">
        <v>267</v>
      </c>
      <c r="F8" s="46" t="s">
        <v>27</v>
      </c>
      <c r="G8" s="52">
        <v>5</v>
      </c>
      <c r="H8" s="55"/>
      <c r="I8" s="55">
        <f t="shared" ref="I8:I49" si="0">ROUND(G8*H8,2)</f>
        <v>0</v>
      </c>
      <c r="AMC8" s="43"/>
      <c r="AMD8" s="43"/>
      <c r="AME8" s="43"/>
      <c r="AMF8" s="43"/>
      <c r="AMG8" s="43"/>
      <c r="AMH8" s="43"/>
      <c r="AMI8" s="43"/>
      <c r="AMJ8" s="43"/>
      <c r="AMK8" s="43"/>
    </row>
    <row r="9" spans="1:1025" ht="63.75" x14ac:dyDescent="0.2">
      <c r="B9" s="54" t="s">
        <v>28</v>
      </c>
      <c r="C9" s="54" t="s">
        <v>29</v>
      </c>
      <c r="D9" s="53" t="s">
        <v>26</v>
      </c>
      <c r="E9" s="56" t="s">
        <v>305</v>
      </c>
      <c r="F9" s="46" t="s">
        <v>27</v>
      </c>
      <c r="G9" s="45">
        <v>42.24</v>
      </c>
      <c r="H9" s="55"/>
      <c r="I9" s="55">
        <f t="shared" si="0"/>
        <v>0</v>
      </c>
      <c r="AMC9" s="43"/>
      <c r="AMD9" s="43"/>
      <c r="AME9" s="43"/>
      <c r="AMF9" s="43"/>
      <c r="AMG9" s="43"/>
      <c r="AMH9" s="43"/>
      <c r="AMI9" s="43"/>
      <c r="AMJ9" s="43"/>
      <c r="AMK9" s="43"/>
    </row>
    <row r="10" spans="1:1025" ht="51" x14ac:dyDescent="0.2">
      <c r="B10" s="54" t="s">
        <v>30</v>
      </c>
      <c r="C10" s="54" t="s">
        <v>31</v>
      </c>
      <c r="D10" s="53" t="s">
        <v>26</v>
      </c>
      <c r="E10" s="54" t="s">
        <v>32</v>
      </c>
      <c r="F10" s="46" t="s">
        <v>27</v>
      </c>
      <c r="G10" s="45">
        <v>10.56</v>
      </c>
      <c r="H10" s="55"/>
      <c r="I10" s="55">
        <f t="shared" si="0"/>
        <v>0</v>
      </c>
      <c r="AMC10" s="43"/>
      <c r="AMD10" s="43"/>
      <c r="AME10" s="43"/>
      <c r="AMF10" s="43"/>
      <c r="AMG10" s="43"/>
      <c r="AMH10" s="43"/>
      <c r="AMI10" s="43"/>
      <c r="AMJ10" s="43"/>
      <c r="AMK10" s="43"/>
    </row>
    <row r="11" spans="1:1025" s="62" customFormat="1" x14ac:dyDescent="0.2">
      <c r="A11" s="61"/>
      <c r="B11" s="77" t="s">
        <v>282</v>
      </c>
      <c r="C11" s="78"/>
      <c r="D11" s="77"/>
      <c r="E11" s="99" t="s">
        <v>283</v>
      </c>
      <c r="F11" s="99"/>
      <c r="G11" s="99"/>
      <c r="H11" s="99"/>
      <c r="I11" s="99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  <c r="IW11" s="61"/>
      <c r="IX11" s="61"/>
      <c r="IY11" s="61"/>
      <c r="IZ11" s="61"/>
      <c r="JA11" s="61"/>
      <c r="JB11" s="61"/>
      <c r="JC11" s="61"/>
      <c r="JD11" s="61"/>
      <c r="JE11" s="61"/>
      <c r="JF11" s="61"/>
      <c r="JG11" s="61"/>
      <c r="JH11" s="61"/>
      <c r="JI11" s="61"/>
      <c r="JJ11" s="61"/>
      <c r="JK11" s="61"/>
      <c r="JL11" s="61"/>
      <c r="JM11" s="61"/>
      <c r="JN11" s="61"/>
      <c r="JO11" s="61"/>
      <c r="JP11" s="61"/>
      <c r="JQ11" s="61"/>
      <c r="JR11" s="61"/>
      <c r="JS11" s="61"/>
      <c r="JT11" s="61"/>
      <c r="JU11" s="61"/>
      <c r="JV11" s="61"/>
      <c r="JW11" s="61"/>
      <c r="JX11" s="61"/>
      <c r="JY11" s="61"/>
      <c r="JZ11" s="61"/>
      <c r="KA11" s="61"/>
      <c r="KB11" s="61"/>
      <c r="KC11" s="61"/>
      <c r="KD11" s="61"/>
      <c r="KE11" s="61"/>
      <c r="KF11" s="61"/>
      <c r="KG11" s="61"/>
      <c r="KH11" s="61"/>
      <c r="KI11" s="61"/>
      <c r="KJ11" s="61"/>
      <c r="KK11" s="61"/>
      <c r="KL11" s="61"/>
      <c r="KM11" s="61"/>
      <c r="KN11" s="61"/>
      <c r="KO11" s="61"/>
      <c r="KP11" s="61"/>
      <c r="KQ11" s="61"/>
      <c r="KR11" s="61"/>
      <c r="KS11" s="61"/>
      <c r="KT11" s="61"/>
      <c r="KU11" s="61"/>
      <c r="KV11" s="61"/>
      <c r="KW11" s="61"/>
      <c r="KX11" s="61"/>
      <c r="KY11" s="61"/>
      <c r="KZ11" s="61"/>
      <c r="LA11" s="61"/>
      <c r="LB11" s="61"/>
      <c r="LC11" s="61"/>
      <c r="LD11" s="61"/>
      <c r="LE11" s="61"/>
      <c r="LF11" s="61"/>
      <c r="LG11" s="61"/>
      <c r="LH11" s="61"/>
      <c r="LI11" s="61"/>
      <c r="LJ11" s="61"/>
      <c r="LK11" s="61"/>
      <c r="LL11" s="61"/>
      <c r="LM11" s="61"/>
      <c r="LN11" s="61"/>
      <c r="LO11" s="61"/>
      <c r="LP11" s="61"/>
      <c r="LQ11" s="61"/>
      <c r="LR11" s="61"/>
      <c r="LS11" s="61"/>
      <c r="LT11" s="61"/>
      <c r="LU11" s="61"/>
      <c r="LV11" s="61"/>
      <c r="LW11" s="61"/>
      <c r="LX11" s="61"/>
      <c r="LY11" s="61"/>
      <c r="LZ11" s="61"/>
      <c r="MA11" s="61"/>
      <c r="MB11" s="61"/>
      <c r="MC11" s="61"/>
      <c r="MD11" s="61"/>
      <c r="ME11" s="61"/>
      <c r="MF11" s="61"/>
      <c r="MG11" s="61"/>
      <c r="MH11" s="61"/>
      <c r="MI11" s="61"/>
      <c r="MJ11" s="61"/>
      <c r="MK11" s="61"/>
      <c r="ML11" s="61"/>
      <c r="MM11" s="61"/>
      <c r="MN11" s="61"/>
      <c r="MO11" s="61"/>
      <c r="MP11" s="61"/>
      <c r="MQ11" s="61"/>
      <c r="MR11" s="61"/>
      <c r="MS11" s="61"/>
      <c r="MT11" s="61"/>
      <c r="MU11" s="61"/>
      <c r="MV11" s="61"/>
      <c r="MW11" s="61"/>
      <c r="MX11" s="61"/>
      <c r="MY11" s="61"/>
      <c r="MZ11" s="61"/>
      <c r="NA11" s="61"/>
      <c r="NB11" s="61"/>
      <c r="NC11" s="61"/>
      <c r="ND11" s="61"/>
      <c r="NE11" s="61"/>
      <c r="NF11" s="61"/>
      <c r="NG11" s="61"/>
      <c r="NH11" s="61"/>
      <c r="NI11" s="61"/>
      <c r="NJ11" s="61"/>
      <c r="NK11" s="61"/>
      <c r="NL11" s="61"/>
      <c r="NM11" s="61"/>
      <c r="NN11" s="61"/>
      <c r="NO11" s="61"/>
      <c r="NP11" s="61"/>
      <c r="NQ11" s="61"/>
      <c r="NR11" s="61"/>
      <c r="NS11" s="61"/>
      <c r="NT11" s="61"/>
      <c r="NU11" s="61"/>
      <c r="NV11" s="61"/>
      <c r="NW11" s="61"/>
      <c r="NX11" s="61"/>
      <c r="NY11" s="61"/>
      <c r="NZ11" s="61"/>
      <c r="OA11" s="61"/>
      <c r="OB11" s="61"/>
      <c r="OC11" s="61"/>
      <c r="OD11" s="61"/>
      <c r="OE11" s="61"/>
      <c r="OF11" s="61"/>
      <c r="OG11" s="61"/>
      <c r="OH11" s="61"/>
      <c r="OI11" s="61"/>
      <c r="OJ11" s="61"/>
      <c r="OK11" s="61"/>
      <c r="OL11" s="61"/>
      <c r="OM11" s="61"/>
      <c r="ON11" s="61"/>
      <c r="OO11" s="61"/>
      <c r="OP11" s="61"/>
      <c r="OQ11" s="61"/>
      <c r="OR11" s="61"/>
      <c r="OS11" s="61"/>
      <c r="OT11" s="61"/>
      <c r="OU11" s="61"/>
      <c r="OV11" s="61"/>
      <c r="OW11" s="61"/>
      <c r="OX11" s="61"/>
      <c r="OY11" s="61"/>
      <c r="OZ11" s="61"/>
      <c r="PA11" s="61"/>
      <c r="PB11" s="61"/>
      <c r="PC11" s="61"/>
      <c r="PD11" s="61"/>
      <c r="PE11" s="61"/>
      <c r="PF11" s="61"/>
      <c r="PG11" s="61"/>
      <c r="PH11" s="61"/>
      <c r="PI11" s="61"/>
      <c r="PJ11" s="61"/>
      <c r="PK11" s="61"/>
      <c r="PL11" s="61"/>
      <c r="PM11" s="61"/>
      <c r="PN11" s="61"/>
      <c r="PO11" s="61"/>
      <c r="PP11" s="61"/>
      <c r="PQ11" s="61"/>
      <c r="PR11" s="61"/>
      <c r="PS11" s="61"/>
      <c r="PT11" s="61"/>
      <c r="PU11" s="61"/>
      <c r="PV11" s="61"/>
      <c r="PW11" s="61"/>
      <c r="PX11" s="61"/>
      <c r="PY11" s="61"/>
      <c r="PZ11" s="61"/>
      <c r="QA11" s="61"/>
      <c r="QB11" s="61"/>
      <c r="QC11" s="61"/>
      <c r="QD11" s="61"/>
      <c r="QE11" s="61"/>
      <c r="QF11" s="61"/>
      <c r="QG11" s="61"/>
      <c r="QH11" s="61"/>
      <c r="QI11" s="61"/>
      <c r="QJ11" s="61"/>
      <c r="QK11" s="61"/>
      <c r="QL11" s="61"/>
      <c r="QM11" s="61"/>
      <c r="QN11" s="61"/>
      <c r="QO11" s="61"/>
      <c r="QP11" s="61"/>
      <c r="QQ11" s="61"/>
      <c r="QR11" s="61"/>
      <c r="QS11" s="61"/>
      <c r="QT11" s="61"/>
      <c r="QU11" s="61"/>
      <c r="QV11" s="61"/>
      <c r="QW11" s="61"/>
      <c r="QX11" s="61"/>
      <c r="QY11" s="61"/>
      <c r="QZ11" s="61"/>
      <c r="RA11" s="61"/>
      <c r="RB11" s="61"/>
      <c r="RC11" s="61"/>
      <c r="RD11" s="61"/>
      <c r="RE11" s="61"/>
      <c r="RF11" s="61"/>
      <c r="RG11" s="61"/>
      <c r="RH11" s="61"/>
      <c r="RI11" s="61"/>
      <c r="RJ11" s="61"/>
      <c r="RK11" s="61"/>
      <c r="RL11" s="61"/>
      <c r="RM11" s="61"/>
      <c r="RN11" s="61"/>
      <c r="RO11" s="61"/>
      <c r="RP11" s="61"/>
      <c r="RQ11" s="61"/>
      <c r="RR11" s="61"/>
      <c r="RS11" s="61"/>
      <c r="RT11" s="61"/>
      <c r="RU11" s="61"/>
      <c r="RV11" s="61"/>
      <c r="RW11" s="61"/>
      <c r="RX11" s="61"/>
      <c r="RY11" s="61"/>
      <c r="RZ11" s="61"/>
      <c r="SA11" s="61"/>
      <c r="SB11" s="61"/>
      <c r="SC11" s="61"/>
      <c r="SD11" s="61"/>
      <c r="SE11" s="61"/>
      <c r="SF11" s="61"/>
      <c r="SG11" s="61"/>
      <c r="SH11" s="61"/>
      <c r="SI11" s="61"/>
      <c r="SJ11" s="61"/>
      <c r="SK11" s="61"/>
      <c r="SL11" s="61"/>
      <c r="SM11" s="61"/>
      <c r="SN11" s="61"/>
      <c r="SO11" s="61"/>
      <c r="SP11" s="61"/>
      <c r="SQ11" s="61"/>
      <c r="SR11" s="61"/>
      <c r="SS11" s="61"/>
      <c r="ST11" s="61"/>
      <c r="SU11" s="61"/>
      <c r="SV11" s="61"/>
      <c r="SW11" s="61"/>
      <c r="SX11" s="61"/>
      <c r="SY11" s="61"/>
      <c r="SZ11" s="61"/>
      <c r="TA11" s="61"/>
      <c r="TB11" s="61"/>
      <c r="TC11" s="61"/>
      <c r="TD11" s="61"/>
      <c r="TE11" s="61"/>
      <c r="TF11" s="61"/>
      <c r="TG11" s="61"/>
      <c r="TH11" s="61"/>
      <c r="TI11" s="61"/>
      <c r="TJ11" s="61"/>
      <c r="TK11" s="61"/>
      <c r="TL11" s="61"/>
      <c r="TM11" s="61"/>
      <c r="TN11" s="61"/>
      <c r="TO11" s="61"/>
      <c r="TP11" s="61"/>
      <c r="TQ11" s="61"/>
      <c r="TR11" s="61"/>
      <c r="TS11" s="61"/>
      <c r="TT11" s="61"/>
      <c r="TU11" s="61"/>
      <c r="TV11" s="61"/>
      <c r="TW11" s="61"/>
      <c r="TX11" s="61"/>
      <c r="TY11" s="61"/>
      <c r="TZ11" s="61"/>
      <c r="UA11" s="61"/>
      <c r="UB11" s="61"/>
      <c r="UC11" s="61"/>
      <c r="UD11" s="61"/>
      <c r="UE11" s="61"/>
      <c r="UF11" s="61"/>
      <c r="UG11" s="61"/>
      <c r="UH11" s="61"/>
      <c r="UI11" s="61"/>
      <c r="UJ11" s="61"/>
      <c r="UK11" s="61"/>
      <c r="UL11" s="61"/>
      <c r="UM11" s="61"/>
      <c r="UN11" s="61"/>
      <c r="UO11" s="61"/>
      <c r="UP11" s="61"/>
      <c r="UQ11" s="61"/>
      <c r="UR11" s="61"/>
      <c r="US11" s="61"/>
      <c r="UT11" s="61"/>
      <c r="UU11" s="61"/>
      <c r="UV11" s="61"/>
      <c r="UW11" s="61"/>
      <c r="UX11" s="61"/>
      <c r="UY11" s="61"/>
      <c r="UZ11" s="61"/>
      <c r="VA11" s="61"/>
      <c r="VB11" s="61"/>
      <c r="VC11" s="61"/>
      <c r="VD11" s="61"/>
      <c r="VE11" s="61"/>
      <c r="VF11" s="61"/>
      <c r="VG11" s="61"/>
      <c r="VH11" s="61"/>
      <c r="VI11" s="61"/>
      <c r="VJ11" s="61"/>
      <c r="VK11" s="61"/>
      <c r="VL11" s="61"/>
      <c r="VM11" s="61"/>
      <c r="VN11" s="61"/>
      <c r="VO11" s="61"/>
      <c r="VP11" s="61"/>
      <c r="VQ11" s="61"/>
      <c r="VR11" s="61"/>
      <c r="VS11" s="61"/>
      <c r="VT11" s="61"/>
      <c r="VU11" s="61"/>
      <c r="VV11" s="61"/>
      <c r="VW11" s="61"/>
      <c r="VX11" s="61"/>
      <c r="VY11" s="61"/>
      <c r="VZ11" s="61"/>
      <c r="WA11" s="61"/>
      <c r="WB11" s="61"/>
      <c r="WC11" s="61"/>
      <c r="WD11" s="61"/>
      <c r="WE11" s="61"/>
      <c r="WF11" s="61"/>
      <c r="WG11" s="61"/>
      <c r="WH11" s="61"/>
      <c r="WI11" s="61"/>
      <c r="WJ11" s="61"/>
      <c r="WK11" s="61"/>
      <c r="WL11" s="61"/>
      <c r="WM11" s="61"/>
      <c r="WN11" s="61"/>
      <c r="WO11" s="61"/>
      <c r="WP11" s="61"/>
      <c r="WQ11" s="61"/>
      <c r="WR11" s="61"/>
      <c r="WS11" s="61"/>
      <c r="WT11" s="61"/>
      <c r="WU11" s="61"/>
      <c r="WV11" s="61"/>
      <c r="WW11" s="61"/>
      <c r="WX11" s="61"/>
      <c r="WY11" s="61"/>
      <c r="WZ11" s="61"/>
      <c r="XA11" s="61"/>
      <c r="XB11" s="61"/>
      <c r="XC11" s="61"/>
      <c r="XD11" s="61"/>
      <c r="XE11" s="61"/>
      <c r="XF11" s="61"/>
      <c r="XG11" s="61"/>
      <c r="XH11" s="61"/>
      <c r="XI11" s="61"/>
      <c r="XJ11" s="61"/>
      <c r="XK11" s="61"/>
      <c r="XL11" s="61"/>
      <c r="XM11" s="61"/>
      <c r="XN11" s="61"/>
      <c r="XO11" s="61"/>
      <c r="XP11" s="61"/>
      <c r="XQ11" s="61"/>
      <c r="XR11" s="61"/>
      <c r="XS11" s="61"/>
      <c r="XT11" s="61"/>
      <c r="XU11" s="61"/>
      <c r="XV11" s="61"/>
      <c r="XW11" s="61"/>
      <c r="XX11" s="61"/>
      <c r="XY11" s="61"/>
      <c r="XZ11" s="61"/>
      <c r="YA11" s="61"/>
      <c r="YB11" s="61"/>
      <c r="YC11" s="61"/>
      <c r="YD11" s="61"/>
      <c r="YE11" s="61"/>
      <c r="YF11" s="61"/>
      <c r="YG11" s="61"/>
      <c r="YH11" s="61"/>
      <c r="YI11" s="61"/>
      <c r="YJ11" s="61"/>
      <c r="YK11" s="61"/>
      <c r="YL11" s="61"/>
      <c r="YM11" s="61"/>
      <c r="YN11" s="61"/>
      <c r="YO11" s="61"/>
      <c r="YP11" s="61"/>
      <c r="YQ11" s="61"/>
      <c r="YR11" s="61"/>
      <c r="YS11" s="61"/>
      <c r="YT11" s="61"/>
      <c r="YU11" s="61"/>
      <c r="YV11" s="61"/>
      <c r="YW11" s="61"/>
      <c r="YX11" s="61"/>
      <c r="YY11" s="61"/>
      <c r="YZ11" s="61"/>
      <c r="ZA11" s="61"/>
      <c r="ZB11" s="61"/>
      <c r="ZC11" s="61"/>
      <c r="ZD11" s="61"/>
      <c r="ZE11" s="61"/>
      <c r="ZF11" s="61"/>
      <c r="ZG11" s="61"/>
      <c r="ZH11" s="61"/>
      <c r="ZI11" s="61"/>
      <c r="ZJ11" s="61"/>
      <c r="ZK11" s="61"/>
      <c r="ZL11" s="61"/>
      <c r="ZM11" s="61"/>
      <c r="ZN11" s="61"/>
      <c r="ZO11" s="61"/>
      <c r="ZP11" s="61"/>
      <c r="ZQ11" s="61"/>
      <c r="ZR11" s="61"/>
      <c r="ZS11" s="61"/>
      <c r="ZT11" s="61"/>
      <c r="ZU11" s="61"/>
      <c r="ZV11" s="61"/>
      <c r="ZW11" s="61"/>
      <c r="ZX11" s="61"/>
      <c r="ZY11" s="61"/>
      <c r="ZZ11" s="61"/>
      <c r="AAA11" s="61"/>
      <c r="AAB11" s="61"/>
      <c r="AAC11" s="61"/>
      <c r="AAD11" s="61"/>
      <c r="AAE11" s="61"/>
      <c r="AAF11" s="61"/>
      <c r="AAG11" s="61"/>
      <c r="AAH11" s="61"/>
      <c r="AAI11" s="61"/>
      <c r="AAJ11" s="61"/>
      <c r="AAK11" s="61"/>
      <c r="AAL11" s="61"/>
      <c r="AAM11" s="61"/>
      <c r="AAN11" s="61"/>
      <c r="AAO11" s="61"/>
      <c r="AAP11" s="61"/>
      <c r="AAQ11" s="61"/>
      <c r="AAR11" s="61"/>
      <c r="AAS11" s="61"/>
      <c r="AAT11" s="61"/>
      <c r="AAU11" s="61"/>
      <c r="AAV11" s="61"/>
      <c r="AAW11" s="61"/>
      <c r="AAX11" s="61"/>
      <c r="AAY11" s="61"/>
      <c r="AAZ11" s="61"/>
      <c r="ABA11" s="61"/>
      <c r="ABB11" s="61"/>
      <c r="ABC11" s="61"/>
      <c r="ABD11" s="61"/>
      <c r="ABE11" s="61"/>
      <c r="ABF11" s="61"/>
      <c r="ABG11" s="61"/>
      <c r="ABH11" s="61"/>
      <c r="ABI11" s="61"/>
      <c r="ABJ11" s="61"/>
      <c r="ABK11" s="61"/>
      <c r="ABL11" s="61"/>
      <c r="ABM11" s="61"/>
      <c r="ABN11" s="61"/>
      <c r="ABO11" s="61"/>
      <c r="ABP11" s="61"/>
      <c r="ABQ11" s="61"/>
      <c r="ABR11" s="61"/>
      <c r="ABS11" s="61"/>
      <c r="ABT11" s="61"/>
      <c r="ABU11" s="61"/>
      <c r="ABV11" s="61"/>
      <c r="ABW11" s="61"/>
      <c r="ABX11" s="61"/>
      <c r="ABY11" s="61"/>
      <c r="ABZ11" s="61"/>
      <c r="ACA11" s="61"/>
      <c r="ACB11" s="61"/>
      <c r="ACC11" s="61"/>
      <c r="ACD11" s="61"/>
      <c r="ACE11" s="61"/>
      <c r="ACF11" s="61"/>
      <c r="ACG11" s="61"/>
      <c r="ACH11" s="61"/>
      <c r="ACI11" s="61"/>
      <c r="ACJ11" s="61"/>
      <c r="ACK11" s="61"/>
      <c r="ACL11" s="61"/>
      <c r="ACM11" s="61"/>
      <c r="ACN11" s="61"/>
      <c r="ACO11" s="61"/>
      <c r="ACP11" s="61"/>
      <c r="ACQ11" s="61"/>
      <c r="ACR11" s="61"/>
      <c r="ACS11" s="61"/>
      <c r="ACT11" s="61"/>
      <c r="ACU11" s="61"/>
      <c r="ACV11" s="61"/>
      <c r="ACW11" s="61"/>
      <c r="ACX11" s="61"/>
      <c r="ACY11" s="61"/>
      <c r="ACZ11" s="61"/>
      <c r="ADA11" s="61"/>
      <c r="ADB11" s="61"/>
      <c r="ADC11" s="61"/>
      <c r="ADD11" s="61"/>
      <c r="ADE11" s="61"/>
      <c r="ADF11" s="61"/>
      <c r="ADG11" s="61"/>
      <c r="ADH11" s="61"/>
      <c r="ADI11" s="61"/>
      <c r="ADJ11" s="61"/>
      <c r="ADK11" s="61"/>
      <c r="ADL11" s="61"/>
      <c r="ADM11" s="61"/>
      <c r="ADN11" s="61"/>
      <c r="ADO11" s="61"/>
      <c r="ADP11" s="61"/>
      <c r="ADQ11" s="61"/>
      <c r="ADR11" s="61"/>
      <c r="ADS11" s="61"/>
      <c r="ADT11" s="61"/>
      <c r="ADU11" s="61"/>
      <c r="ADV11" s="61"/>
      <c r="ADW11" s="61"/>
      <c r="ADX11" s="61"/>
      <c r="ADY11" s="61"/>
      <c r="ADZ11" s="61"/>
      <c r="AEA11" s="61"/>
      <c r="AEB11" s="61"/>
      <c r="AEC11" s="61"/>
      <c r="AED11" s="61"/>
      <c r="AEE11" s="61"/>
      <c r="AEF11" s="61"/>
      <c r="AEG11" s="61"/>
      <c r="AEH11" s="61"/>
      <c r="AEI11" s="61"/>
      <c r="AEJ11" s="61"/>
      <c r="AEK11" s="61"/>
      <c r="AEL11" s="61"/>
      <c r="AEM11" s="61"/>
      <c r="AEN11" s="61"/>
      <c r="AEO11" s="61"/>
      <c r="AEP11" s="61"/>
      <c r="AEQ11" s="61"/>
      <c r="AER11" s="61"/>
      <c r="AES11" s="61"/>
      <c r="AET11" s="61"/>
      <c r="AEU11" s="61"/>
      <c r="AEV11" s="61"/>
      <c r="AEW11" s="61"/>
      <c r="AEX11" s="61"/>
      <c r="AEY11" s="61"/>
      <c r="AEZ11" s="61"/>
      <c r="AFA11" s="61"/>
      <c r="AFB11" s="61"/>
      <c r="AFC11" s="61"/>
      <c r="AFD11" s="61"/>
      <c r="AFE11" s="61"/>
      <c r="AFF11" s="61"/>
      <c r="AFG11" s="61"/>
      <c r="AFH11" s="61"/>
      <c r="AFI11" s="61"/>
      <c r="AFJ11" s="61"/>
      <c r="AFK11" s="61"/>
      <c r="AFL11" s="61"/>
      <c r="AFM11" s="61"/>
      <c r="AFN11" s="61"/>
      <c r="AFO11" s="61"/>
      <c r="AFP11" s="61"/>
      <c r="AFQ11" s="61"/>
      <c r="AFR11" s="61"/>
      <c r="AFS11" s="61"/>
      <c r="AFT11" s="61"/>
      <c r="AFU11" s="61"/>
      <c r="AFV11" s="61"/>
      <c r="AFW11" s="61"/>
      <c r="AFX11" s="61"/>
      <c r="AFY11" s="61"/>
      <c r="AFZ11" s="61"/>
      <c r="AGA11" s="61"/>
      <c r="AGB11" s="61"/>
      <c r="AGC11" s="61"/>
      <c r="AGD11" s="61"/>
      <c r="AGE11" s="61"/>
      <c r="AGF11" s="61"/>
      <c r="AGG11" s="61"/>
      <c r="AGH11" s="61"/>
      <c r="AGI11" s="61"/>
      <c r="AGJ11" s="61"/>
      <c r="AGK11" s="61"/>
      <c r="AGL11" s="61"/>
      <c r="AGM11" s="61"/>
      <c r="AGN11" s="61"/>
      <c r="AGO11" s="61"/>
      <c r="AGP11" s="61"/>
      <c r="AGQ11" s="61"/>
      <c r="AGR11" s="61"/>
      <c r="AGS11" s="61"/>
      <c r="AGT11" s="61"/>
      <c r="AGU11" s="61"/>
      <c r="AGV11" s="61"/>
      <c r="AGW11" s="61"/>
      <c r="AGX11" s="61"/>
      <c r="AGY11" s="61"/>
      <c r="AGZ11" s="61"/>
      <c r="AHA11" s="61"/>
      <c r="AHB11" s="61"/>
      <c r="AHC11" s="61"/>
      <c r="AHD11" s="61"/>
      <c r="AHE11" s="61"/>
      <c r="AHF11" s="61"/>
      <c r="AHG11" s="61"/>
      <c r="AHH11" s="61"/>
      <c r="AHI11" s="61"/>
      <c r="AHJ11" s="61"/>
      <c r="AHK11" s="61"/>
      <c r="AHL11" s="61"/>
      <c r="AHM11" s="61"/>
      <c r="AHN11" s="61"/>
      <c r="AHO11" s="61"/>
      <c r="AHP11" s="61"/>
      <c r="AHQ11" s="61"/>
      <c r="AHR11" s="61"/>
      <c r="AHS11" s="61"/>
      <c r="AHT11" s="61"/>
      <c r="AHU11" s="61"/>
      <c r="AHV11" s="61"/>
      <c r="AHW11" s="61"/>
      <c r="AHX11" s="61"/>
      <c r="AHY11" s="61"/>
      <c r="AHZ11" s="61"/>
      <c r="AIA11" s="61"/>
      <c r="AIB11" s="61"/>
      <c r="AIC11" s="61"/>
      <c r="AID11" s="61"/>
      <c r="AIE11" s="61"/>
      <c r="AIF11" s="61"/>
      <c r="AIG11" s="61"/>
      <c r="AIH11" s="61"/>
      <c r="AII11" s="61"/>
      <c r="AIJ11" s="61"/>
      <c r="AIK11" s="61"/>
      <c r="AIL11" s="61"/>
      <c r="AIM11" s="61"/>
      <c r="AIN11" s="61"/>
      <c r="AIO11" s="61"/>
      <c r="AIP11" s="61"/>
      <c r="AIQ11" s="61"/>
      <c r="AIR11" s="61"/>
      <c r="AIS11" s="61"/>
      <c r="AIT11" s="61"/>
      <c r="AIU11" s="61"/>
      <c r="AIV11" s="61"/>
      <c r="AIW11" s="61"/>
      <c r="AIX11" s="61"/>
      <c r="AIY11" s="61"/>
      <c r="AIZ11" s="61"/>
      <c r="AJA11" s="61"/>
      <c r="AJB11" s="61"/>
      <c r="AJC11" s="61"/>
      <c r="AJD11" s="61"/>
      <c r="AJE11" s="61"/>
      <c r="AJF11" s="61"/>
      <c r="AJG11" s="61"/>
      <c r="AJH11" s="61"/>
      <c r="AJI11" s="61"/>
      <c r="AJJ11" s="61"/>
      <c r="AJK11" s="61"/>
      <c r="AJL11" s="61"/>
      <c r="AJM11" s="61"/>
      <c r="AJN11" s="61"/>
      <c r="AJO11" s="61"/>
      <c r="AJP11" s="61"/>
      <c r="AJQ11" s="61"/>
      <c r="AJR11" s="61"/>
      <c r="AJS11" s="61"/>
      <c r="AJT11" s="61"/>
      <c r="AJU11" s="61"/>
      <c r="AJV11" s="61"/>
      <c r="AJW11" s="61"/>
      <c r="AJX11" s="61"/>
      <c r="AJY11" s="61"/>
      <c r="AJZ11" s="61"/>
      <c r="AKA11" s="61"/>
      <c r="AKB11" s="61"/>
      <c r="AKC11" s="61"/>
      <c r="AKD11" s="61"/>
      <c r="AKE11" s="61"/>
      <c r="AKF11" s="61"/>
      <c r="AKG11" s="61"/>
      <c r="AKH11" s="61"/>
      <c r="AKI11" s="61"/>
      <c r="AKJ11" s="61"/>
      <c r="AKK11" s="61"/>
      <c r="AKL11" s="61"/>
      <c r="AKM11" s="61"/>
      <c r="AKN11" s="61"/>
      <c r="AKO11" s="61"/>
      <c r="AKP11" s="61"/>
      <c r="AKQ11" s="61"/>
      <c r="AKR11" s="61"/>
      <c r="AKS11" s="61"/>
      <c r="AKT11" s="61"/>
      <c r="AKU11" s="61"/>
      <c r="AKV11" s="61"/>
      <c r="AKW11" s="61"/>
      <c r="AKX11" s="61"/>
      <c r="AKY11" s="61"/>
      <c r="AKZ11" s="61"/>
      <c r="ALA11" s="61"/>
      <c r="ALB11" s="61"/>
      <c r="ALC11" s="61"/>
      <c r="ALD11" s="61"/>
      <c r="ALE11" s="61"/>
      <c r="ALF11" s="61"/>
      <c r="ALG11" s="61"/>
      <c r="ALH11" s="61"/>
      <c r="ALI11" s="61"/>
      <c r="ALJ11" s="61"/>
      <c r="ALK11" s="61"/>
      <c r="ALL11" s="61"/>
      <c r="ALM11" s="61"/>
      <c r="ALN11" s="61"/>
      <c r="ALO11" s="61"/>
      <c r="ALP11" s="61"/>
      <c r="ALQ11" s="61"/>
      <c r="ALR11" s="61"/>
      <c r="ALS11" s="61"/>
      <c r="ALT11" s="61"/>
      <c r="ALU11" s="61"/>
      <c r="ALV11" s="61"/>
      <c r="ALW11" s="61"/>
      <c r="ALX11" s="61"/>
      <c r="ALY11" s="61"/>
      <c r="ALZ11" s="61"/>
      <c r="AMA11" s="61"/>
      <c r="AMB11" s="61"/>
    </row>
    <row r="12" spans="1:1025" ht="38.25" x14ac:dyDescent="0.2">
      <c r="B12" s="54" t="s">
        <v>33</v>
      </c>
      <c r="C12" s="54" t="s">
        <v>192</v>
      </c>
      <c r="D12" s="53" t="s">
        <v>26</v>
      </c>
      <c r="E12" s="54" t="s">
        <v>193</v>
      </c>
      <c r="F12" s="46" t="s">
        <v>82</v>
      </c>
      <c r="G12" s="45">
        <v>176</v>
      </c>
      <c r="H12" s="55"/>
      <c r="I12" s="55">
        <f t="shared" si="0"/>
        <v>0</v>
      </c>
      <c r="AMC12" s="43"/>
      <c r="AMD12" s="43"/>
      <c r="AME12" s="43"/>
      <c r="AMF12" s="43"/>
      <c r="AMG12" s="43"/>
      <c r="AMH12" s="43"/>
      <c r="AMI12" s="43"/>
      <c r="AMJ12" s="43"/>
      <c r="AMK12" s="43"/>
    </row>
    <row r="13" spans="1:1025" ht="51" x14ac:dyDescent="0.2">
      <c r="B13" s="54" t="s">
        <v>37</v>
      </c>
      <c r="C13" s="54" t="s">
        <v>194</v>
      </c>
      <c r="D13" s="53" t="s">
        <v>26</v>
      </c>
      <c r="E13" s="56" t="s">
        <v>306</v>
      </c>
      <c r="F13" s="46" t="s">
        <v>27</v>
      </c>
      <c r="G13" s="52">
        <v>176</v>
      </c>
      <c r="H13" s="55"/>
      <c r="I13" s="55">
        <f t="shared" si="0"/>
        <v>0</v>
      </c>
      <c r="AMC13" s="43"/>
      <c r="AMD13" s="43"/>
      <c r="AME13" s="43"/>
      <c r="AMF13" s="43"/>
      <c r="AMG13" s="43"/>
      <c r="AMH13" s="43"/>
      <c r="AMI13" s="43"/>
      <c r="AMJ13" s="43"/>
      <c r="AMK13" s="43"/>
    </row>
    <row r="14" spans="1:1025" ht="38.25" x14ac:dyDescent="0.2">
      <c r="B14" s="54" t="s">
        <v>40</v>
      </c>
      <c r="C14" s="54" t="s">
        <v>195</v>
      </c>
      <c r="D14" s="53" t="s">
        <v>26</v>
      </c>
      <c r="E14" s="54" t="s">
        <v>196</v>
      </c>
      <c r="F14" s="46" t="s">
        <v>27</v>
      </c>
      <c r="G14" s="52">
        <v>176</v>
      </c>
      <c r="H14" s="55"/>
      <c r="I14" s="55">
        <f t="shared" si="0"/>
        <v>0</v>
      </c>
      <c r="AMC14" s="43"/>
      <c r="AMD14" s="43"/>
      <c r="AME14" s="43"/>
      <c r="AMF14" s="43"/>
      <c r="AMG14" s="43"/>
      <c r="AMH14" s="43"/>
      <c r="AMI14" s="43"/>
      <c r="AMJ14" s="43"/>
      <c r="AMK14" s="43"/>
    </row>
    <row r="15" spans="1:1025" ht="76.5" x14ac:dyDescent="0.2">
      <c r="B15" s="54" t="s">
        <v>43</v>
      </c>
      <c r="C15" s="54" t="s">
        <v>197</v>
      </c>
      <c r="D15" s="53" t="s">
        <v>26</v>
      </c>
      <c r="E15" s="54" t="s">
        <v>198</v>
      </c>
      <c r="F15" s="46" t="s">
        <v>36</v>
      </c>
      <c r="G15" s="45">
        <v>88</v>
      </c>
      <c r="H15" s="55"/>
      <c r="I15" s="55">
        <f t="shared" si="0"/>
        <v>0</v>
      </c>
      <c r="AMC15" s="43"/>
      <c r="AMD15" s="43"/>
      <c r="AME15" s="43"/>
      <c r="AMF15" s="43"/>
      <c r="AMG15" s="43"/>
      <c r="AMH15" s="43"/>
      <c r="AMI15" s="43"/>
      <c r="AMJ15" s="43"/>
      <c r="AMK15" s="43"/>
    </row>
    <row r="16" spans="1:1025" s="62" customFormat="1" x14ac:dyDescent="0.2">
      <c r="A16" s="61"/>
      <c r="B16" s="77" t="s">
        <v>284</v>
      </c>
      <c r="C16" s="78"/>
      <c r="D16" s="77"/>
      <c r="E16" s="99" t="s">
        <v>285</v>
      </c>
      <c r="F16" s="99"/>
      <c r="G16" s="99"/>
      <c r="H16" s="99"/>
      <c r="I16" s="99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  <c r="IL16" s="61"/>
      <c r="IM16" s="61"/>
      <c r="IN16" s="61"/>
      <c r="IO16" s="61"/>
      <c r="IP16" s="61"/>
      <c r="IQ16" s="61"/>
      <c r="IR16" s="61"/>
      <c r="IS16" s="61"/>
      <c r="IT16" s="61"/>
      <c r="IU16" s="61"/>
      <c r="IV16" s="61"/>
      <c r="IW16" s="61"/>
      <c r="IX16" s="61"/>
      <c r="IY16" s="61"/>
      <c r="IZ16" s="61"/>
      <c r="JA16" s="61"/>
      <c r="JB16" s="61"/>
      <c r="JC16" s="61"/>
      <c r="JD16" s="61"/>
      <c r="JE16" s="61"/>
      <c r="JF16" s="61"/>
      <c r="JG16" s="61"/>
      <c r="JH16" s="61"/>
      <c r="JI16" s="61"/>
      <c r="JJ16" s="61"/>
      <c r="JK16" s="61"/>
      <c r="JL16" s="61"/>
      <c r="JM16" s="61"/>
      <c r="JN16" s="61"/>
      <c r="JO16" s="61"/>
      <c r="JP16" s="61"/>
      <c r="JQ16" s="61"/>
      <c r="JR16" s="61"/>
      <c r="JS16" s="61"/>
      <c r="JT16" s="61"/>
      <c r="JU16" s="61"/>
      <c r="JV16" s="61"/>
      <c r="JW16" s="61"/>
      <c r="JX16" s="61"/>
      <c r="JY16" s="61"/>
      <c r="JZ16" s="61"/>
      <c r="KA16" s="61"/>
      <c r="KB16" s="61"/>
      <c r="KC16" s="61"/>
      <c r="KD16" s="61"/>
      <c r="KE16" s="61"/>
      <c r="KF16" s="61"/>
      <c r="KG16" s="61"/>
      <c r="KH16" s="61"/>
      <c r="KI16" s="61"/>
      <c r="KJ16" s="61"/>
      <c r="KK16" s="61"/>
      <c r="KL16" s="61"/>
      <c r="KM16" s="61"/>
      <c r="KN16" s="61"/>
      <c r="KO16" s="61"/>
      <c r="KP16" s="61"/>
      <c r="KQ16" s="61"/>
      <c r="KR16" s="61"/>
      <c r="KS16" s="61"/>
      <c r="KT16" s="61"/>
      <c r="KU16" s="61"/>
      <c r="KV16" s="61"/>
      <c r="KW16" s="61"/>
      <c r="KX16" s="61"/>
      <c r="KY16" s="61"/>
      <c r="KZ16" s="61"/>
      <c r="LA16" s="61"/>
      <c r="LB16" s="61"/>
      <c r="LC16" s="61"/>
      <c r="LD16" s="61"/>
      <c r="LE16" s="61"/>
      <c r="LF16" s="61"/>
      <c r="LG16" s="61"/>
      <c r="LH16" s="61"/>
      <c r="LI16" s="61"/>
      <c r="LJ16" s="61"/>
      <c r="LK16" s="61"/>
      <c r="LL16" s="61"/>
      <c r="LM16" s="61"/>
      <c r="LN16" s="61"/>
      <c r="LO16" s="61"/>
      <c r="LP16" s="61"/>
      <c r="LQ16" s="61"/>
      <c r="LR16" s="61"/>
      <c r="LS16" s="61"/>
      <c r="LT16" s="61"/>
      <c r="LU16" s="61"/>
      <c r="LV16" s="61"/>
      <c r="LW16" s="61"/>
      <c r="LX16" s="61"/>
      <c r="LY16" s="61"/>
      <c r="LZ16" s="61"/>
      <c r="MA16" s="61"/>
      <c r="MB16" s="61"/>
      <c r="MC16" s="61"/>
      <c r="MD16" s="61"/>
      <c r="ME16" s="61"/>
      <c r="MF16" s="61"/>
      <c r="MG16" s="61"/>
      <c r="MH16" s="61"/>
      <c r="MI16" s="61"/>
      <c r="MJ16" s="61"/>
      <c r="MK16" s="61"/>
      <c r="ML16" s="61"/>
      <c r="MM16" s="61"/>
      <c r="MN16" s="61"/>
      <c r="MO16" s="61"/>
      <c r="MP16" s="61"/>
      <c r="MQ16" s="61"/>
      <c r="MR16" s="61"/>
      <c r="MS16" s="61"/>
      <c r="MT16" s="61"/>
      <c r="MU16" s="61"/>
      <c r="MV16" s="61"/>
      <c r="MW16" s="61"/>
      <c r="MX16" s="61"/>
      <c r="MY16" s="61"/>
      <c r="MZ16" s="61"/>
      <c r="NA16" s="61"/>
      <c r="NB16" s="61"/>
      <c r="NC16" s="61"/>
      <c r="ND16" s="61"/>
      <c r="NE16" s="61"/>
      <c r="NF16" s="61"/>
      <c r="NG16" s="61"/>
      <c r="NH16" s="61"/>
      <c r="NI16" s="61"/>
      <c r="NJ16" s="61"/>
      <c r="NK16" s="61"/>
      <c r="NL16" s="61"/>
      <c r="NM16" s="61"/>
      <c r="NN16" s="61"/>
      <c r="NO16" s="61"/>
      <c r="NP16" s="61"/>
      <c r="NQ16" s="61"/>
      <c r="NR16" s="61"/>
      <c r="NS16" s="61"/>
      <c r="NT16" s="61"/>
      <c r="NU16" s="61"/>
      <c r="NV16" s="61"/>
      <c r="NW16" s="61"/>
      <c r="NX16" s="61"/>
      <c r="NY16" s="61"/>
      <c r="NZ16" s="61"/>
      <c r="OA16" s="61"/>
      <c r="OB16" s="61"/>
      <c r="OC16" s="61"/>
      <c r="OD16" s="61"/>
      <c r="OE16" s="61"/>
      <c r="OF16" s="61"/>
      <c r="OG16" s="61"/>
      <c r="OH16" s="61"/>
      <c r="OI16" s="61"/>
      <c r="OJ16" s="61"/>
      <c r="OK16" s="61"/>
      <c r="OL16" s="61"/>
      <c r="OM16" s="61"/>
      <c r="ON16" s="61"/>
      <c r="OO16" s="61"/>
      <c r="OP16" s="61"/>
      <c r="OQ16" s="61"/>
      <c r="OR16" s="61"/>
      <c r="OS16" s="61"/>
      <c r="OT16" s="61"/>
      <c r="OU16" s="61"/>
      <c r="OV16" s="61"/>
      <c r="OW16" s="61"/>
      <c r="OX16" s="61"/>
      <c r="OY16" s="61"/>
      <c r="OZ16" s="61"/>
      <c r="PA16" s="61"/>
      <c r="PB16" s="61"/>
      <c r="PC16" s="61"/>
      <c r="PD16" s="61"/>
      <c r="PE16" s="61"/>
      <c r="PF16" s="61"/>
      <c r="PG16" s="61"/>
      <c r="PH16" s="61"/>
      <c r="PI16" s="61"/>
      <c r="PJ16" s="61"/>
      <c r="PK16" s="61"/>
      <c r="PL16" s="61"/>
      <c r="PM16" s="61"/>
      <c r="PN16" s="61"/>
      <c r="PO16" s="61"/>
      <c r="PP16" s="61"/>
      <c r="PQ16" s="61"/>
      <c r="PR16" s="61"/>
      <c r="PS16" s="61"/>
      <c r="PT16" s="61"/>
      <c r="PU16" s="61"/>
      <c r="PV16" s="61"/>
      <c r="PW16" s="61"/>
      <c r="PX16" s="61"/>
      <c r="PY16" s="61"/>
      <c r="PZ16" s="61"/>
      <c r="QA16" s="61"/>
      <c r="QB16" s="61"/>
      <c r="QC16" s="61"/>
      <c r="QD16" s="61"/>
      <c r="QE16" s="61"/>
      <c r="QF16" s="61"/>
      <c r="QG16" s="61"/>
      <c r="QH16" s="61"/>
      <c r="QI16" s="61"/>
      <c r="QJ16" s="61"/>
      <c r="QK16" s="61"/>
      <c r="QL16" s="61"/>
      <c r="QM16" s="61"/>
      <c r="QN16" s="61"/>
      <c r="QO16" s="61"/>
      <c r="QP16" s="61"/>
      <c r="QQ16" s="61"/>
      <c r="QR16" s="61"/>
      <c r="QS16" s="61"/>
      <c r="QT16" s="61"/>
      <c r="QU16" s="61"/>
      <c r="QV16" s="61"/>
      <c r="QW16" s="61"/>
      <c r="QX16" s="61"/>
      <c r="QY16" s="61"/>
      <c r="QZ16" s="61"/>
      <c r="RA16" s="61"/>
      <c r="RB16" s="61"/>
      <c r="RC16" s="61"/>
      <c r="RD16" s="61"/>
      <c r="RE16" s="61"/>
      <c r="RF16" s="61"/>
      <c r="RG16" s="61"/>
      <c r="RH16" s="61"/>
      <c r="RI16" s="61"/>
      <c r="RJ16" s="61"/>
      <c r="RK16" s="61"/>
      <c r="RL16" s="61"/>
      <c r="RM16" s="61"/>
      <c r="RN16" s="61"/>
      <c r="RO16" s="61"/>
      <c r="RP16" s="61"/>
      <c r="RQ16" s="61"/>
      <c r="RR16" s="61"/>
      <c r="RS16" s="61"/>
      <c r="RT16" s="61"/>
      <c r="RU16" s="61"/>
      <c r="RV16" s="61"/>
      <c r="RW16" s="61"/>
      <c r="RX16" s="61"/>
      <c r="RY16" s="61"/>
      <c r="RZ16" s="61"/>
      <c r="SA16" s="61"/>
      <c r="SB16" s="61"/>
      <c r="SC16" s="61"/>
      <c r="SD16" s="61"/>
      <c r="SE16" s="61"/>
      <c r="SF16" s="61"/>
      <c r="SG16" s="61"/>
      <c r="SH16" s="61"/>
      <c r="SI16" s="61"/>
      <c r="SJ16" s="61"/>
      <c r="SK16" s="61"/>
      <c r="SL16" s="61"/>
      <c r="SM16" s="61"/>
      <c r="SN16" s="61"/>
      <c r="SO16" s="61"/>
      <c r="SP16" s="61"/>
      <c r="SQ16" s="61"/>
      <c r="SR16" s="61"/>
      <c r="SS16" s="61"/>
      <c r="ST16" s="61"/>
      <c r="SU16" s="61"/>
      <c r="SV16" s="61"/>
      <c r="SW16" s="61"/>
      <c r="SX16" s="61"/>
      <c r="SY16" s="61"/>
      <c r="SZ16" s="61"/>
      <c r="TA16" s="61"/>
      <c r="TB16" s="61"/>
      <c r="TC16" s="61"/>
      <c r="TD16" s="61"/>
      <c r="TE16" s="61"/>
      <c r="TF16" s="61"/>
      <c r="TG16" s="61"/>
      <c r="TH16" s="61"/>
      <c r="TI16" s="61"/>
      <c r="TJ16" s="61"/>
      <c r="TK16" s="61"/>
      <c r="TL16" s="61"/>
      <c r="TM16" s="61"/>
      <c r="TN16" s="61"/>
      <c r="TO16" s="61"/>
      <c r="TP16" s="61"/>
      <c r="TQ16" s="61"/>
      <c r="TR16" s="61"/>
      <c r="TS16" s="61"/>
      <c r="TT16" s="61"/>
      <c r="TU16" s="61"/>
      <c r="TV16" s="61"/>
      <c r="TW16" s="61"/>
      <c r="TX16" s="61"/>
      <c r="TY16" s="61"/>
      <c r="TZ16" s="61"/>
      <c r="UA16" s="61"/>
      <c r="UB16" s="61"/>
      <c r="UC16" s="61"/>
      <c r="UD16" s="61"/>
      <c r="UE16" s="61"/>
      <c r="UF16" s="61"/>
      <c r="UG16" s="61"/>
      <c r="UH16" s="61"/>
      <c r="UI16" s="61"/>
      <c r="UJ16" s="61"/>
      <c r="UK16" s="61"/>
      <c r="UL16" s="61"/>
      <c r="UM16" s="61"/>
      <c r="UN16" s="61"/>
      <c r="UO16" s="61"/>
      <c r="UP16" s="61"/>
      <c r="UQ16" s="61"/>
      <c r="UR16" s="61"/>
      <c r="US16" s="61"/>
      <c r="UT16" s="61"/>
      <c r="UU16" s="61"/>
      <c r="UV16" s="61"/>
      <c r="UW16" s="61"/>
      <c r="UX16" s="61"/>
      <c r="UY16" s="61"/>
      <c r="UZ16" s="61"/>
      <c r="VA16" s="61"/>
      <c r="VB16" s="61"/>
      <c r="VC16" s="61"/>
      <c r="VD16" s="61"/>
      <c r="VE16" s="61"/>
      <c r="VF16" s="61"/>
      <c r="VG16" s="61"/>
      <c r="VH16" s="61"/>
      <c r="VI16" s="61"/>
      <c r="VJ16" s="61"/>
      <c r="VK16" s="61"/>
      <c r="VL16" s="61"/>
      <c r="VM16" s="61"/>
      <c r="VN16" s="61"/>
      <c r="VO16" s="61"/>
      <c r="VP16" s="61"/>
      <c r="VQ16" s="61"/>
      <c r="VR16" s="61"/>
      <c r="VS16" s="61"/>
      <c r="VT16" s="61"/>
      <c r="VU16" s="61"/>
      <c r="VV16" s="61"/>
      <c r="VW16" s="61"/>
      <c r="VX16" s="61"/>
      <c r="VY16" s="61"/>
      <c r="VZ16" s="61"/>
      <c r="WA16" s="61"/>
      <c r="WB16" s="61"/>
      <c r="WC16" s="61"/>
      <c r="WD16" s="61"/>
      <c r="WE16" s="61"/>
      <c r="WF16" s="61"/>
      <c r="WG16" s="61"/>
      <c r="WH16" s="61"/>
      <c r="WI16" s="61"/>
      <c r="WJ16" s="61"/>
      <c r="WK16" s="61"/>
      <c r="WL16" s="61"/>
      <c r="WM16" s="61"/>
      <c r="WN16" s="61"/>
      <c r="WO16" s="61"/>
      <c r="WP16" s="61"/>
      <c r="WQ16" s="61"/>
      <c r="WR16" s="61"/>
      <c r="WS16" s="61"/>
      <c r="WT16" s="61"/>
      <c r="WU16" s="61"/>
      <c r="WV16" s="61"/>
      <c r="WW16" s="61"/>
      <c r="WX16" s="61"/>
      <c r="WY16" s="61"/>
      <c r="WZ16" s="61"/>
      <c r="XA16" s="61"/>
      <c r="XB16" s="61"/>
      <c r="XC16" s="61"/>
      <c r="XD16" s="61"/>
      <c r="XE16" s="61"/>
      <c r="XF16" s="61"/>
      <c r="XG16" s="61"/>
      <c r="XH16" s="61"/>
      <c r="XI16" s="61"/>
      <c r="XJ16" s="61"/>
      <c r="XK16" s="61"/>
      <c r="XL16" s="61"/>
      <c r="XM16" s="61"/>
      <c r="XN16" s="61"/>
      <c r="XO16" s="61"/>
      <c r="XP16" s="61"/>
      <c r="XQ16" s="61"/>
      <c r="XR16" s="61"/>
      <c r="XS16" s="61"/>
      <c r="XT16" s="61"/>
      <c r="XU16" s="61"/>
      <c r="XV16" s="61"/>
      <c r="XW16" s="61"/>
      <c r="XX16" s="61"/>
      <c r="XY16" s="61"/>
      <c r="XZ16" s="61"/>
      <c r="YA16" s="61"/>
      <c r="YB16" s="61"/>
      <c r="YC16" s="61"/>
      <c r="YD16" s="61"/>
      <c r="YE16" s="61"/>
      <c r="YF16" s="61"/>
      <c r="YG16" s="61"/>
      <c r="YH16" s="61"/>
      <c r="YI16" s="61"/>
      <c r="YJ16" s="61"/>
      <c r="YK16" s="61"/>
      <c r="YL16" s="61"/>
      <c r="YM16" s="61"/>
      <c r="YN16" s="61"/>
      <c r="YO16" s="61"/>
      <c r="YP16" s="61"/>
      <c r="YQ16" s="61"/>
      <c r="YR16" s="61"/>
      <c r="YS16" s="61"/>
      <c r="YT16" s="61"/>
      <c r="YU16" s="61"/>
      <c r="YV16" s="61"/>
      <c r="YW16" s="61"/>
      <c r="YX16" s="61"/>
      <c r="YY16" s="61"/>
      <c r="YZ16" s="61"/>
      <c r="ZA16" s="61"/>
      <c r="ZB16" s="61"/>
      <c r="ZC16" s="61"/>
      <c r="ZD16" s="61"/>
      <c r="ZE16" s="61"/>
      <c r="ZF16" s="61"/>
      <c r="ZG16" s="61"/>
      <c r="ZH16" s="61"/>
      <c r="ZI16" s="61"/>
      <c r="ZJ16" s="61"/>
      <c r="ZK16" s="61"/>
      <c r="ZL16" s="61"/>
      <c r="ZM16" s="61"/>
      <c r="ZN16" s="61"/>
      <c r="ZO16" s="61"/>
      <c r="ZP16" s="61"/>
      <c r="ZQ16" s="61"/>
      <c r="ZR16" s="61"/>
      <c r="ZS16" s="61"/>
      <c r="ZT16" s="61"/>
      <c r="ZU16" s="61"/>
      <c r="ZV16" s="61"/>
      <c r="ZW16" s="61"/>
      <c r="ZX16" s="61"/>
      <c r="ZY16" s="61"/>
      <c r="ZZ16" s="61"/>
      <c r="AAA16" s="61"/>
      <c r="AAB16" s="61"/>
      <c r="AAC16" s="61"/>
      <c r="AAD16" s="61"/>
      <c r="AAE16" s="61"/>
      <c r="AAF16" s="61"/>
      <c r="AAG16" s="61"/>
      <c r="AAH16" s="61"/>
      <c r="AAI16" s="61"/>
      <c r="AAJ16" s="61"/>
      <c r="AAK16" s="61"/>
      <c r="AAL16" s="61"/>
      <c r="AAM16" s="61"/>
      <c r="AAN16" s="61"/>
      <c r="AAO16" s="61"/>
      <c r="AAP16" s="61"/>
      <c r="AAQ16" s="61"/>
      <c r="AAR16" s="61"/>
      <c r="AAS16" s="61"/>
      <c r="AAT16" s="61"/>
      <c r="AAU16" s="61"/>
      <c r="AAV16" s="61"/>
      <c r="AAW16" s="61"/>
      <c r="AAX16" s="61"/>
      <c r="AAY16" s="61"/>
      <c r="AAZ16" s="61"/>
      <c r="ABA16" s="61"/>
      <c r="ABB16" s="61"/>
      <c r="ABC16" s="61"/>
      <c r="ABD16" s="61"/>
      <c r="ABE16" s="61"/>
      <c r="ABF16" s="61"/>
      <c r="ABG16" s="61"/>
      <c r="ABH16" s="61"/>
      <c r="ABI16" s="61"/>
      <c r="ABJ16" s="61"/>
      <c r="ABK16" s="61"/>
      <c r="ABL16" s="61"/>
      <c r="ABM16" s="61"/>
      <c r="ABN16" s="61"/>
      <c r="ABO16" s="61"/>
      <c r="ABP16" s="61"/>
      <c r="ABQ16" s="61"/>
      <c r="ABR16" s="61"/>
      <c r="ABS16" s="61"/>
      <c r="ABT16" s="61"/>
      <c r="ABU16" s="61"/>
      <c r="ABV16" s="61"/>
      <c r="ABW16" s="61"/>
      <c r="ABX16" s="61"/>
      <c r="ABY16" s="61"/>
      <c r="ABZ16" s="61"/>
      <c r="ACA16" s="61"/>
      <c r="ACB16" s="61"/>
      <c r="ACC16" s="61"/>
      <c r="ACD16" s="61"/>
      <c r="ACE16" s="61"/>
      <c r="ACF16" s="61"/>
      <c r="ACG16" s="61"/>
      <c r="ACH16" s="61"/>
      <c r="ACI16" s="61"/>
      <c r="ACJ16" s="61"/>
      <c r="ACK16" s="61"/>
      <c r="ACL16" s="61"/>
      <c r="ACM16" s="61"/>
      <c r="ACN16" s="61"/>
      <c r="ACO16" s="61"/>
      <c r="ACP16" s="61"/>
      <c r="ACQ16" s="61"/>
      <c r="ACR16" s="61"/>
      <c r="ACS16" s="61"/>
      <c r="ACT16" s="61"/>
      <c r="ACU16" s="61"/>
      <c r="ACV16" s="61"/>
      <c r="ACW16" s="61"/>
      <c r="ACX16" s="61"/>
      <c r="ACY16" s="61"/>
      <c r="ACZ16" s="61"/>
      <c r="ADA16" s="61"/>
      <c r="ADB16" s="61"/>
      <c r="ADC16" s="61"/>
      <c r="ADD16" s="61"/>
      <c r="ADE16" s="61"/>
      <c r="ADF16" s="61"/>
      <c r="ADG16" s="61"/>
      <c r="ADH16" s="61"/>
      <c r="ADI16" s="61"/>
      <c r="ADJ16" s="61"/>
      <c r="ADK16" s="61"/>
      <c r="ADL16" s="61"/>
      <c r="ADM16" s="61"/>
      <c r="ADN16" s="61"/>
      <c r="ADO16" s="61"/>
      <c r="ADP16" s="61"/>
      <c r="ADQ16" s="61"/>
      <c r="ADR16" s="61"/>
      <c r="ADS16" s="61"/>
      <c r="ADT16" s="61"/>
      <c r="ADU16" s="61"/>
      <c r="ADV16" s="61"/>
      <c r="ADW16" s="61"/>
      <c r="ADX16" s="61"/>
      <c r="ADY16" s="61"/>
      <c r="ADZ16" s="61"/>
      <c r="AEA16" s="61"/>
      <c r="AEB16" s="61"/>
      <c r="AEC16" s="61"/>
      <c r="AED16" s="61"/>
      <c r="AEE16" s="61"/>
      <c r="AEF16" s="61"/>
      <c r="AEG16" s="61"/>
      <c r="AEH16" s="61"/>
      <c r="AEI16" s="61"/>
      <c r="AEJ16" s="61"/>
      <c r="AEK16" s="61"/>
      <c r="AEL16" s="61"/>
      <c r="AEM16" s="61"/>
      <c r="AEN16" s="61"/>
      <c r="AEO16" s="61"/>
      <c r="AEP16" s="61"/>
      <c r="AEQ16" s="61"/>
      <c r="AER16" s="61"/>
      <c r="AES16" s="61"/>
      <c r="AET16" s="61"/>
      <c r="AEU16" s="61"/>
      <c r="AEV16" s="61"/>
      <c r="AEW16" s="61"/>
      <c r="AEX16" s="61"/>
      <c r="AEY16" s="61"/>
      <c r="AEZ16" s="61"/>
      <c r="AFA16" s="61"/>
      <c r="AFB16" s="61"/>
      <c r="AFC16" s="61"/>
      <c r="AFD16" s="61"/>
      <c r="AFE16" s="61"/>
      <c r="AFF16" s="61"/>
      <c r="AFG16" s="61"/>
      <c r="AFH16" s="61"/>
      <c r="AFI16" s="61"/>
      <c r="AFJ16" s="61"/>
      <c r="AFK16" s="61"/>
      <c r="AFL16" s="61"/>
      <c r="AFM16" s="61"/>
      <c r="AFN16" s="61"/>
      <c r="AFO16" s="61"/>
      <c r="AFP16" s="61"/>
      <c r="AFQ16" s="61"/>
      <c r="AFR16" s="61"/>
      <c r="AFS16" s="61"/>
      <c r="AFT16" s="61"/>
      <c r="AFU16" s="61"/>
      <c r="AFV16" s="61"/>
      <c r="AFW16" s="61"/>
      <c r="AFX16" s="61"/>
      <c r="AFY16" s="61"/>
      <c r="AFZ16" s="61"/>
      <c r="AGA16" s="61"/>
      <c r="AGB16" s="61"/>
      <c r="AGC16" s="61"/>
      <c r="AGD16" s="61"/>
      <c r="AGE16" s="61"/>
      <c r="AGF16" s="61"/>
      <c r="AGG16" s="61"/>
      <c r="AGH16" s="61"/>
      <c r="AGI16" s="61"/>
      <c r="AGJ16" s="61"/>
      <c r="AGK16" s="61"/>
      <c r="AGL16" s="61"/>
      <c r="AGM16" s="61"/>
      <c r="AGN16" s="61"/>
      <c r="AGO16" s="61"/>
      <c r="AGP16" s="61"/>
      <c r="AGQ16" s="61"/>
      <c r="AGR16" s="61"/>
      <c r="AGS16" s="61"/>
      <c r="AGT16" s="61"/>
      <c r="AGU16" s="61"/>
      <c r="AGV16" s="61"/>
      <c r="AGW16" s="61"/>
      <c r="AGX16" s="61"/>
      <c r="AGY16" s="61"/>
      <c r="AGZ16" s="61"/>
      <c r="AHA16" s="61"/>
      <c r="AHB16" s="61"/>
      <c r="AHC16" s="61"/>
      <c r="AHD16" s="61"/>
      <c r="AHE16" s="61"/>
      <c r="AHF16" s="61"/>
      <c r="AHG16" s="61"/>
      <c r="AHH16" s="61"/>
      <c r="AHI16" s="61"/>
      <c r="AHJ16" s="61"/>
      <c r="AHK16" s="61"/>
      <c r="AHL16" s="61"/>
      <c r="AHM16" s="61"/>
      <c r="AHN16" s="61"/>
      <c r="AHO16" s="61"/>
      <c r="AHP16" s="61"/>
      <c r="AHQ16" s="61"/>
      <c r="AHR16" s="61"/>
      <c r="AHS16" s="61"/>
      <c r="AHT16" s="61"/>
      <c r="AHU16" s="61"/>
      <c r="AHV16" s="61"/>
      <c r="AHW16" s="61"/>
      <c r="AHX16" s="61"/>
      <c r="AHY16" s="61"/>
      <c r="AHZ16" s="61"/>
      <c r="AIA16" s="61"/>
      <c r="AIB16" s="61"/>
      <c r="AIC16" s="61"/>
      <c r="AID16" s="61"/>
      <c r="AIE16" s="61"/>
      <c r="AIF16" s="61"/>
      <c r="AIG16" s="61"/>
      <c r="AIH16" s="61"/>
      <c r="AII16" s="61"/>
      <c r="AIJ16" s="61"/>
      <c r="AIK16" s="61"/>
      <c r="AIL16" s="61"/>
      <c r="AIM16" s="61"/>
      <c r="AIN16" s="61"/>
      <c r="AIO16" s="61"/>
      <c r="AIP16" s="61"/>
      <c r="AIQ16" s="61"/>
      <c r="AIR16" s="61"/>
      <c r="AIS16" s="61"/>
      <c r="AIT16" s="61"/>
      <c r="AIU16" s="61"/>
      <c r="AIV16" s="61"/>
      <c r="AIW16" s="61"/>
      <c r="AIX16" s="61"/>
      <c r="AIY16" s="61"/>
      <c r="AIZ16" s="61"/>
      <c r="AJA16" s="61"/>
      <c r="AJB16" s="61"/>
      <c r="AJC16" s="61"/>
      <c r="AJD16" s="61"/>
      <c r="AJE16" s="61"/>
      <c r="AJF16" s="61"/>
      <c r="AJG16" s="61"/>
      <c r="AJH16" s="61"/>
      <c r="AJI16" s="61"/>
      <c r="AJJ16" s="61"/>
      <c r="AJK16" s="61"/>
      <c r="AJL16" s="61"/>
      <c r="AJM16" s="61"/>
      <c r="AJN16" s="61"/>
      <c r="AJO16" s="61"/>
      <c r="AJP16" s="61"/>
      <c r="AJQ16" s="61"/>
      <c r="AJR16" s="61"/>
      <c r="AJS16" s="61"/>
      <c r="AJT16" s="61"/>
      <c r="AJU16" s="61"/>
      <c r="AJV16" s="61"/>
      <c r="AJW16" s="61"/>
      <c r="AJX16" s="61"/>
      <c r="AJY16" s="61"/>
      <c r="AJZ16" s="61"/>
      <c r="AKA16" s="61"/>
      <c r="AKB16" s="61"/>
      <c r="AKC16" s="61"/>
      <c r="AKD16" s="61"/>
      <c r="AKE16" s="61"/>
      <c r="AKF16" s="61"/>
      <c r="AKG16" s="61"/>
      <c r="AKH16" s="61"/>
      <c r="AKI16" s="61"/>
      <c r="AKJ16" s="61"/>
      <c r="AKK16" s="61"/>
      <c r="AKL16" s="61"/>
      <c r="AKM16" s="61"/>
      <c r="AKN16" s="61"/>
      <c r="AKO16" s="61"/>
      <c r="AKP16" s="61"/>
      <c r="AKQ16" s="61"/>
      <c r="AKR16" s="61"/>
      <c r="AKS16" s="61"/>
      <c r="AKT16" s="61"/>
      <c r="AKU16" s="61"/>
      <c r="AKV16" s="61"/>
      <c r="AKW16" s="61"/>
      <c r="AKX16" s="61"/>
      <c r="AKY16" s="61"/>
      <c r="AKZ16" s="61"/>
      <c r="ALA16" s="61"/>
      <c r="ALB16" s="61"/>
      <c r="ALC16" s="61"/>
      <c r="ALD16" s="61"/>
      <c r="ALE16" s="61"/>
      <c r="ALF16" s="61"/>
      <c r="ALG16" s="61"/>
      <c r="ALH16" s="61"/>
      <c r="ALI16" s="61"/>
      <c r="ALJ16" s="61"/>
      <c r="ALK16" s="61"/>
      <c r="ALL16" s="61"/>
      <c r="ALM16" s="61"/>
      <c r="ALN16" s="61"/>
      <c r="ALO16" s="61"/>
      <c r="ALP16" s="61"/>
      <c r="ALQ16" s="61"/>
      <c r="ALR16" s="61"/>
      <c r="ALS16" s="61"/>
      <c r="ALT16" s="61"/>
      <c r="ALU16" s="61"/>
      <c r="ALV16" s="61"/>
      <c r="ALW16" s="61"/>
      <c r="ALX16" s="61"/>
      <c r="ALY16" s="61"/>
      <c r="ALZ16" s="61"/>
      <c r="AMA16" s="61"/>
      <c r="AMB16" s="61"/>
    </row>
    <row r="17" spans="2:1025" ht="51" x14ac:dyDescent="0.2">
      <c r="B17" s="54" t="s">
        <v>199</v>
      </c>
      <c r="C17" s="54" t="s">
        <v>34</v>
      </c>
      <c r="D17" s="53" t="s">
        <v>26</v>
      </c>
      <c r="E17" s="54" t="s">
        <v>35</v>
      </c>
      <c r="F17" s="46" t="s">
        <v>36</v>
      </c>
      <c r="G17" s="52">
        <v>3</v>
      </c>
      <c r="H17" s="55"/>
      <c r="I17" s="55">
        <f t="shared" si="0"/>
        <v>0</v>
      </c>
      <c r="AMC17" s="43"/>
      <c r="AMD17" s="43"/>
      <c r="AME17" s="43"/>
      <c r="AMF17" s="43"/>
      <c r="AMG17" s="43"/>
      <c r="AMH17" s="43"/>
      <c r="AMI17" s="43"/>
      <c r="AMJ17" s="43"/>
      <c r="AMK17" s="43"/>
    </row>
    <row r="18" spans="2:1025" ht="63.75" x14ac:dyDescent="0.2">
      <c r="B18" s="54" t="s">
        <v>200</v>
      </c>
      <c r="C18" s="54" t="s">
        <v>38</v>
      </c>
      <c r="D18" s="53" t="s">
        <v>26</v>
      </c>
      <c r="E18" s="54" t="s">
        <v>39</v>
      </c>
      <c r="F18" s="46" t="s">
        <v>36</v>
      </c>
      <c r="G18" s="45">
        <v>445.65499999999997</v>
      </c>
      <c r="H18" s="55"/>
      <c r="I18" s="55">
        <f t="shared" si="0"/>
        <v>0</v>
      </c>
      <c r="AMC18" s="43"/>
      <c r="AMD18" s="43"/>
      <c r="AME18" s="43"/>
      <c r="AMF18" s="43"/>
      <c r="AMG18" s="43"/>
      <c r="AMH18" s="43"/>
      <c r="AMI18" s="43"/>
      <c r="AMJ18" s="43"/>
      <c r="AMK18" s="43"/>
    </row>
    <row r="19" spans="2:1025" ht="102" x14ac:dyDescent="0.2">
      <c r="B19" s="54" t="s">
        <v>201</v>
      </c>
      <c r="C19" s="54" t="s">
        <v>41</v>
      </c>
      <c r="D19" s="53" t="s">
        <v>26</v>
      </c>
      <c r="E19" s="54" t="s">
        <v>42</v>
      </c>
      <c r="F19" s="46" t="s">
        <v>36</v>
      </c>
      <c r="G19" s="52">
        <v>524.29999999999995</v>
      </c>
      <c r="H19" s="55"/>
      <c r="I19" s="55">
        <f t="shared" si="0"/>
        <v>0</v>
      </c>
      <c r="AMC19" s="43"/>
      <c r="AMD19" s="43"/>
      <c r="AME19" s="43"/>
      <c r="AMF19" s="43"/>
      <c r="AMG19" s="43"/>
      <c r="AMH19" s="43"/>
      <c r="AMI19" s="43"/>
      <c r="AMJ19" s="43"/>
      <c r="AMK19" s="43"/>
    </row>
    <row r="20" spans="2:1025" ht="63.75" x14ac:dyDescent="0.2">
      <c r="B20" s="54" t="s">
        <v>202</v>
      </c>
      <c r="C20" s="54" t="s">
        <v>44</v>
      </c>
      <c r="D20" s="53" t="s">
        <v>26</v>
      </c>
      <c r="E20" s="54" t="s">
        <v>45</v>
      </c>
      <c r="F20" s="46" t="s">
        <v>36</v>
      </c>
      <c r="G20" s="45">
        <v>78.644999999999996</v>
      </c>
      <c r="H20" s="55"/>
      <c r="I20" s="55">
        <f t="shared" si="0"/>
        <v>0</v>
      </c>
      <c r="AMC20" s="43"/>
      <c r="AMD20" s="43"/>
      <c r="AME20" s="43"/>
      <c r="AMF20" s="43"/>
      <c r="AMG20" s="43"/>
      <c r="AMH20" s="43"/>
      <c r="AMI20" s="43"/>
      <c r="AMJ20" s="43"/>
      <c r="AMK20" s="43"/>
    </row>
    <row r="21" spans="2:1025" ht="102" x14ac:dyDescent="0.2">
      <c r="B21" s="54" t="s">
        <v>203</v>
      </c>
      <c r="C21" s="54" t="s">
        <v>41</v>
      </c>
      <c r="D21" s="53" t="s">
        <v>26</v>
      </c>
      <c r="E21" s="54" t="s">
        <v>42</v>
      </c>
      <c r="F21" s="46" t="s">
        <v>36</v>
      </c>
      <c r="G21" s="52">
        <v>78.644999999999996</v>
      </c>
      <c r="H21" s="55"/>
      <c r="I21" s="55">
        <f t="shared" si="0"/>
        <v>0</v>
      </c>
      <c r="AMC21" s="43"/>
      <c r="AMD21" s="43"/>
      <c r="AME21" s="43"/>
      <c r="AMF21" s="43"/>
      <c r="AMG21" s="43"/>
      <c r="AMH21" s="43"/>
      <c r="AMI21" s="43"/>
      <c r="AMJ21" s="43"/>
      <c r="AMK21" s="43"/>
    </row>
    <row r="22" spans="2:1025" ht="39.75" customHeight="1" x14ac:dyDescent="0.2">
      <c r="B22" s="54" t="s">
        <v>204</v>
      </c>
      <c r="C22" s="54" t="s">
        <v>48</v>
      </c>
      <c r="D22" s="53" t="s">
        <v>26</v>
      </c>
      <c r="E22" s="54" t="s">
        <v>49</v>
      </c>
      <c r="F22" s="46" t="s">
        <v>27</v>
      </c>
      <c r="G22" s="45">
        <v>105.6</v>
      </c>
      <c r="H22" s="55"/>
      <c r="I22" s="55">
        <f t="shared" si="0"/>
        <v>0</v>
      </c>
      <c r="AMC22" s="43"/>
      <c r="AMD22" s="43"/>
      <c r="AME22" s="43"/>
      <c r="AMF22" s="43"/>
      <c r="AMG22" s="43"/>
      <c r="AMH22" s="43"/>
      <c r="AMI22" s="43"/>
      <c r="AMJ22" s="43"/>
      <c r="AMK22" s="43"/>
    </row>
    <row r="23" spans="2:1025" ht="43.5" customHeight="1" x14ac:dyDescent="0.2">
      <c r="B23" s="54" t="s">
        <v>205</v>
      </c>
      <c r="C23" s="54" t="s">
        <v>51</v>
      </c>
      <c r="D23" s="53" t="s">
        <v>26</v>
      </c>
      <c r="E23" s="54" t="s">
        <v>52</v>
      </c>
      <c r="F23" s="46" t="s">
        <v>36</v>
      </c>
      <c r="G23" s="45">
        <v>43.12</v>
      </c>
      <c r="H23" s="55"/>
      <c r="I23" s="55">
        <f t="shared" si="0"/>
        <v>0</v>
      </c>
      <c r="AMC23" s="43"/>
      <c r="AMD23" s="43"/>
      <c r="AME23" s="43"/>
      <c r="AMF23" s="43"/>
      <c r="AMG23" s="43"/>
      <c r="AMH23" s="43"/>
      <c r="AMI23" s="43"/>
      <c r="AMJ23" s="43"/>
      <c r="AMK23" s="43"/>
    </row>
    <row r="24" spans="2:1025" ht="47.25" customHeight="1" x14ac:dyDescent="0.2">
      <c r="B24" s="54" t="s">
        <v>206</v>
      </c>
      <c r="C24" s="54" t="s">
        <v>54</v>
      </c>
      <c r="D24" s="53" t="s">
        <v>26</v>
      </c>
      <c r="E24" s="54" t="s">
        <v>55</v>
      </c>
      <c r="F24" s="46" t="s">
        <v>36</v>
      </c>
      <c r="G24" s="52">
        <v>43.12</v>
      </c>
      <c r="H24" s="55"/>
      <c r="I24" s="55">
        <f t="shared" si="0"/>
        <v>0</v>
      </c>
      <c r="AMC24" s="43"/>
      <c r="AMD24" s="43"/>
      <c r="AME24" s="43"/>
      <c r="AMF24" s="43"/>
      <c r="AMG24" s="43"/>
      <c r="AMH24" s="43"/>
      <c r="AMI24" s="43"/>
      <c r="AMJ24" s="43"/>
      <c r="AMK24" s="43"/>
    </row>
    <row r="25" spans="2:1025" ht="51" x14ac:dyDescent="0.2">
      <c r="B25" s="54" t="s">
        <v>207</v>
      </c>
      <c r="C25" s="54" t="s">
        <v>57</v>
      </c>
      <c r="D25" s="53" t="s">
        <v>26</v>
      </c>
      <c r="E25" s="54" t="s">
        <v>58</v>
      </c>
      <c r="F25" s="46" t="s">
        <v>36</v>
      </c>
      <c r="G25" s="45">
        <v>333.89</v>
      </c>
      <c r="H25" s="55"/>
      <c r="I25" s="55">
        <f t="shared" si="0"/>
        <v>0</v>
      </c>
      <c r="AMC25" s="43"/>
      <c r="AMD25" s="43"/>
      <c r="AME25" s="43"/>
      <c r="AMF25" s="43"/>
      <c r="AMG25" s="43"/>
      <c r="AMH25" s="43"/>
      <c r="AMI25" s="43"/>
      <c r="AMJ25" s="43"/>
      <c r="AMK25" s="43"/>
    </row>
    <row r="26" spans="2:1025" ht="63.75" x14ac:dyDescent="0.2">
      <c r="B26" s="54" t="s">
        <v>208</v>
      </c>
      <c r="C26" s="54" t="s">
        <v>60</v>
      </c>
      <c r="D26" s="53" t="s">
        <v>26</v>
      </c>
      <c r="E26" s="54" t="s">
        <v>61</v>
      </c>
      <c r="F26" s="46" t="s">
        <v>36</v>
      </c>
      <c r="G26" s="45">
        <v>143.096</v>
      </c>
      <c r="H26" s="55"/>
      <c r="I26" s="55">
        <f t="shared" si="0"/>
        <v>0</v>
      </c>
      <c r="AMC26" s="43"/>
      <c r="AMD26" s="43"/>
      <c r="AME26" s="43"/>
      <c r="AMF26" s="43"/>
      <c r="AMG26" s="43"/>
      <c r="AMH26" s="43"/>
      <c r="AMI26" s="43"/>
      <c r="AMJ26" s="43"/>
      <c r="AMK26" s="43"/>
    </row>
    <row r="27" spans="2:1025" ht="25.5" x14ac:dyDescent="0.2">
      <c r="B27" s="54" t="s">
        <v>209</v>
      </c>
      <c r="C27" s="54" t="s">
        <v>63</v>
      </c>
      <c r="D27" s="53" t="s">
        <v>26</v>
      </c>
      <c r="E27" s="54" t="s">
        <v>64</v>
      </c>
      <c r="F27" s="46" t="s">
        <v>36</v>
      </c>
      <c r="G27" s="52">
        <v>143.096</v>
      </c>
      <c r="H27" s="55"/>
      <c r="I27" s="55">
        <f t="shared" si="0"/>
        <v>0</v>
      </c>
      <c r="AMC27" s="43"/>
      <c r="AMD27" s="43"/>
      <c r="AME27" s="43"/>
      <c r="AMF27" s="43"/>
      <c r="AMG27" s="43"/>
      <c r="AMH27" s="43"/>
      <c r="AMI27" s="43"/>
      <c r="AMJ27" s="43"/>
      <c r="AMK27" s="43"/>
    </row>
    <row r="28" spans="2:1025" ht="76.5" x14ac:dyDescent="0.2">
      <c r="B28" s="54" t="s">
        <v>210</v>
      </c>
      <c r="C28" s="54" t="s">
        <v>66</v>
      </c>
      <c r="D28" s="53" t="s">
        <v>26</v>
      </c>
      <c r="E28" s="54" t="s">
        <v>67</v>
      </c>
      <c r="F28" s="46" t="s">
        <v>36</v>
      </c>
      <c r="G28" s="45">
        <v>47.314</v>
      </c>
      <c r="H28" s="55"/>
      <c r="I28" s="55">
        <f t="shared" si="0"/>
        <v>0</v>
      </c>
      <c r="AMC28" s="43"/>
      <c r="AMD28" s="43"/>
      <c r="AME28" s="43"/>
      <c r="AMF28" s="43"/>
      <c r="AMG28" s="43"/>
      <c r="AMH28" s="43"/>
      <c r="AMI28" s="43"/>
      <c r="AMJ28" s="43"/>
      <c r="AMK28" s="43"/>
    </row>
    <row r="29" spans="2:1025" ht="76.5" x14ac:dyDescent="0.2">
      <c r="B29" s="54" t="s">
        <v>79</v>
      </c>
      <c r="C29" s="54" t="s">
        <v>41</v>
      </c>
      <c r="D29" s="53" t="s">
        <v>26</v>
      </c>
      <c r="E29" s="54" t="s">
        <v>69</v>
      </c>
      <c r="F29" s="46" t="s">
        <v>36</v>
      </c>
      <c r="G29" s="52">
        <v>47.314</v>
      </c>
      <c r="H29" s="55"/>
      <c r="I29" s="55">
        <f t="shared" si="0"/>
        <v>0</v>
      </c>
      <c r="AMC29" s="43"/>
      <c r="AMD29" s="43"/>
      <c r="AME29" s="43"/>
      <c r="AMF29" s="43"/>
      <c r="AMG29" s="43"/>
      <c r="AMH29" s="43"/>
      <c r="AMI29" s="43"/>
      <c r="AMJ29" s="43"/>
      <c r="AMK29" s="43"/>
    </row>
    <row r="30" spans="2:1025" ht="25.5" x14ac:dyDescent="0.2">
      <c r="B30" s="54" t="s">
        <v>83</v>
      </c>
      <c r="C30" s="54" t="s">
        <v>48</v>
      </c>
      <c r="D30" s="53" t="s">
        <v>26</v>
      </c>
      <c r="E30" s="54" t="s">
        <v>71</v>
      </c>
      <c r="F30" s="46" t="s">
        <v>72</v>
      </c>
      <c r="G30" s="45">
        <v>75.701999999999998</v>
      </c>
      <c r="H30" s="55"/>
      <c r="I30" s="55">
        <f t="shared" si="0"/>
        <v>0</v>
      </c>
      <c r="AMC30" s="43"/>
      <c r="AMD30" s="43"/>
      <c r="AME30" s="43"/>
      <c r="AMF30" s="43"/>
      <c r="AMG30" s="43"/>
      <c r="AMH30" s="43"/>
      <c r="AMI30" s="43"/>
      <c r="AMJ30" s="43"/>
      <c r="AMK30" s="43"/>
    </row>
    <row r="31" spans="2:1025" ht="25.5" x14ac:dyDescent="0.2">
      <c r="B31" s="54" t="s">
        <v>86</v>
      </c>
      <c r="C31" s="54" t="s">
        <v>74</v>
      </c>
      <c r="D31" s="53" t="s">
        <v>26</v>
      </c>
      <c r="E31" s="54" t="s">
        <v>75</v>
      </c>
      <c r="F31" s="46" t="s">
        <v>36</v>
      </c>
      <c r="G31" s="52">
        <v>1</v>
      </c>
      <c r="H31" s="55"/>
      <c r="I31" s="55">
        <f t="shared" si="0"/>
        <v>0</v>
      </c>
      <c r="AMC31" s="43"/>
      <c r="AMD31" s="43"/>
      <c r="AME31" s="43"/>
      <c r="AMF31" s="43"/>
      <c r="AMG31" s="43"/>
      <c r="AMH31" s="43"/>
      <c r="AMI31" s="43"/>
      <c r="AMJ31" s="43"/>
      <c r="AMK31" s="43"/>
    </row>
    <row r="32" spans="2:1025" ht="25.5" x14ac:dyDescent="0.2">
      <c r="B32" s="54" t="s">
        <v>89</v>
      </c>
      <c r="C32" s="54" t="s">
        <v>77</v>
      </c>
      <c r="D32" s="53" t="s">
        <v>26</v>
      </c>
      <c r="E32" s="54" t="s">
        <v>78</v>
      </c>
      <c r="F32" s="46" t="s">
        <v>36</v>
      </c>
      <c r="G32" s="52">
        <v>1</v>
      </c>
      <c r="H32" s="55"/>
      <c r="I32" s="55">
        <f t="shared" si="0"/>
        <v>0</v>
      </c>
      <c r="AMC32" s="43"/>
      <c r="AMD32" s="43"/>
      <c r="AME32" s="43"/>
      <c r="AMF32" s="43"/>
      <c r="AMG32" s="43"/>
      <c r="AMH32" s="43"/>
      <c r="AMI32" s="43"/>
      <c r="AMJ32" s="43"/>
      <c r="AMK32" s="43"/>
    </row>
    <row r="33" spans="1:1025" x14ac:dyDescent="0.2">
      <c r="B33" s="77" t="s">
        <v>280</v>
      </c>
      <c r="C33" s="78"/>
      <c r="D33" s="77"/>
      <c r="E33" s="99" t="s">
        <v>281</v>
      </c>
      <c r="F33" s="99"/>
      <c r="G33" s="99"/>
      <c r="H33" s="99"/>
      <c r="I33" s="99"/>
      <c r="AMC33" s="43"/>
      <c r="AMD33" s="43"/>
      <c r="AME33" s="43"/>
      <c r="AMF33" s="43"/>
      <c r="AMG33" s="43"/>
      <c r="AMH33" s="43"/>
      <c r="AMI33" s="43"/>
      <c r="AMJ33" s="43"/>
      <c r="AMK33" s="43"/>
    </row>
    <row r="34" spans="1:1025" ht="63.75" x14ac:dyDescent="0.2">
      <c r="B34" s="54" t="s">
        <v>211</v>
      </c>
      <c r="C34" s="54" t="s">
        <v>80</v>
      </c>
      <c r="D34" s="53" t="s">
        <v>26</v>
      </c>
      <c r="E34" s="56" t="s">
        <v>307</v>
      </c>
      <c r="F34" s="46" t="s">
        <v>82</v>
      </c>
      <c r="G34" s="45">
        <v>81</v>
      </c>
      <c r="H34" s="55"/>
      <c r="I34" s="55">
        <f t="shared" si="0"/>
        <v>0</v>
      </c>
      <c r="AMC34" s="43"/>
      <c r="AMD34" s="43"/>
      <c r="AME34" s="43"/>
      <c r="AMF34" s="43"/>
      <c r="AMG34" s="43"/>
      <c r="AMH34" s="43"/>
      <c r="AMI34" s="43"/>
      <c r="AMJ34" s="43"/>
      <c r="AMK34" s="43"/>
    </row>
    <row r="35" spans="1:1025" ht="63.75" x14ac:dyDescent="0.2">
      <c r="B35" s="54" t="s">
        <v>212</v>
      </c>
      <c r="C35" s="54" t="s">
        <v>84</v>
      </c>
      <c r="D35" s="53" t="s">
        <v>26</v>
      </c>
      <c r="E35" s="56" t="s">
        <v>19</v>
      </c>
      <c r="F35" s="46" t="s">
        <v>82</v>
      </c>
      <c r="G35" s="45">
        <v>7</v>
      </c>
      <c r="H35" s="55"/>
      <c r="I35" s="55">
        <f t="shared" si="0"/>
        <v>0</v>
      </c>
      <c r="AMC35" s="43"/>
      <c r="AMD35" s="43"/>
      <c r="AME35" s="43"/>
      <c r="AMF35" s="43"/>
      <c r="AMG35" s="43"/>
      <c r="AMH35" s="43"/>
      <c r="AMI35" s="43"/>
      <c r="AMJ35" s="43"/>
      <c r="AMK35" s="43"/>
    </row>
    <row r="36" spans="1:1025" ht="51" x14ac:dyDescent="0.2">
      <c r="B36" s="54" t="s">
        <v>213</v>
      </c>
      <c r="C36" s="54" t="s">
        <v>214</v>
      </c>
      <c r="D36" s="53" t="s">
        <v>26</v>
      </c>
      <c r="E36" s="54" t="s">
        <v>215</v>
      </c>
      <c r="F36" s="46" t="s">
        <v>92</v>
      </c>
      <c r="G36" s="52">
        <v>1</v>
      </c>
      <c r="H36" s="55"/>
      <c r="I36" s="55">
        <f t="shared" si="0"/>
        <v>0</v>
      </c>
      <c r="AMC36" s="43"/>
      <c r="AMD36" s="43"/>
      <c r="AME36" s="43"/>
      <c r="AMF36" s="43"/>
      <c r="AMG36" s="43"/>
      <c r="AMH36" s="43"/>
      <c r="AMI36" s="43"/>
      <c r="AMJ36" s="43"/>
      <c r="AMK36" s="43"/>
    </row>
    <row r="37" spans="1:1025" ht="51" x14ac:dyDescent="0.2">
      <c r="B37" s="54" t="s">
        <v>216</v>
      </c>
      <c r="C37" s="54" t="s">
        <v>90</v>
      </c>
      <c r="D37" s="53" t="s">
        <v>26</v>
      </c>
      <c r="E37" s="54" t="s">
        <v>217</v>
      </c>
      <c r="F37" s="46" t="s">
        <v>92</v>
      </c>
      <c r="G37" s="52">
        <v>7</v>
      </c>
      <c r="H37" s="55"/>
      <c r="I37" s="55">
        <f t="shared" si="0"/>
        <v>0</v>
      </c>
      <c r="AMC37" s="43"/>
      <c r="AMD37" s="43"/>
      <c r="AME37" s="43"/>
      <c r="AMF37" s="43"/>
      <c r="AMG37" s="43"/>
      <c r="AMH37" s="43"/>
      <c r="AMI37" s="43"/>
      <c r="AMJ37" s="43"/>
      <c r="AMK37" s="43"/>
    </row>
    <row r="38" spans="1:1025" ht="38.25" x14ac:dyDescent="0.2">
      <c r="B38" s="54" t="s">
        <v>218</v>
      </c>
      <c r="C38" s="54" t="s">
        <v>102</v>
      </c>
      <c r="D38" s="53" t="s">
        <v>26</v>
      </c>
      <c r="E38" s="54" t="s">
        <v>103</v>
      </c>
      <c r="F38" s="46" t="s">
        <v>98</v>
      </c>
      <c r="G38" s="52">
        <v>7</v>
      </c>
      <c r="H38" s="55"/>
      <c r="I38" s="55">
        <f t="shared" si="0"/>
        <v>0</v>
      </c>
      <c r="AMC38" s="43"/>
      <c r="AMD38" s="43"/>
      <c r="AME38" s="43"/>
      <c r="AMF38" s="43"/>
      <c r="AMG38" s="43"/>
      <c r="AMH38" s="43"/>
      <c r="AMI38" s="43"/>
      <c r="AMJ38" s="43"/>
      <c r="AMK38" s="43"/>
    </row>
    <row r="39" spans="1:1025" ht="51" x14ac:dyDescent="0.2">
      <c r="B39" s="54" t="s">
        <v>219</v>
      </c>
      <c r="C39" s="54" t="s">
        <v>109</v>
      </c>
      <c r="D39" s="53" t="s">
        <v>26</v>
      </c>
      <c r="E39" s="56" t="s">
        <v>308</v>
      </c>
      <c r="F39" s="46" t="s">
        <v>82</v>
      </c>
      <c r="G39" s="45">
        <v>105.65</v>
      </c>
      <c r="H39" s="55"/>
      <c r="I39" s="55">
        <f t="shared" si="0"/>
        <v>0</v>
      </c>
      <c r="AMC39" s="43"/>
      <c r="AMD39" s="43"/>
      <c r="AME39" s="43"/>
      <c r="AMF39" s="43"/>
      <c r="AMG39" s="43"/>
      <c r="AMH39" s="43"/>
      <c r="AMI39" s="43"/>
      <c r="AMJ39" s="43"/>
      <c r="AMK39" s="43"/>
    </row>
    <row r="40" spans="1:1025" ht="25.5" x14ac:dyDescent="0.2">
      <c r="B40" s="54" t="s">
        <v>220</v>
      </c>
      <c r="C40" s="54" t="s">
        <v>114</v>
      </c>
      <c r="D40" s="53" t="s">
        <v>26</v>
      </c>
      <c r="E40" s="54" t="s">
        <v>115</v>
      </c>
      <c r="F40" s="46" t="s">
        <v>82</v>
      </c>
      <c r="G40" s="52">
        <v>24.65</v>
      </c>
      <c r="H40" s="55"/>
      <c r="I40" s="55">
        <f t="shared" si="0"/>
        <v>0</v>
      </c>
      <c r="AMC40" s="43"/>
      <c r="AMD40" s="43"/>
      <c r="AME40" s="43"/>
      <c r="AMF40" s="43"/>
      <c r="AMG40" s="43"/>
      <c r="AMH40" s="43"/>
      <c r="AMI40" s="43"/>
      <c r="AMJ40" s="43"/>
      <c r="AMK40" s="43"/>
    </row>
    <row r="41" spans="1:1025" ht="25.5" x14ac:dyDescent="0.2">
      <c r="B41" s="54" t="s">
        <v>221</v>
      </c>
      <c r="C41" s="54" t="s">
        <v>117</v>
      </c>
      <c r="D41" s="53" t="s">
        <v>26</v>
      </c>
      <c r="E41" s="54" t="s">
        <v>118</v>
      </c>
      <c r="F41" s="46" t="s">
        <v>82</v>
      </c>
      <c r="G41" s="52">
        <v>81</v>
      </c>
      <c r="H41" s="55"/>
      <c r="I41" s="55">
        <f t="shared" si="0"/>
        <v>0</v>
      </c>
      <c r="AMC41" s="43"/>
      <c r="AMD41" s="43"/>
      <c r="AME41" s="43"/>
      <c r="AMF41" s="43"/>
      <c r="AMG41" s="43"/>
      <c r="AMH41" s="43"/>
      <c r="AMI41" s="43"/>
      <c r="AMJ41" s="43"/>
      <c r="AMK41" s="43"/>
    </row>
    <row r="42" spans="1:1025" ht="25.5" x14ac:dyDescent="0.2">
      <c r="B42" s="54" t="s">
        <v>222</v>
      </c>
      <c r="C42" s="54" t="s">
        <v>25</v>
      </c>
      <c r="D42" s="53" t="s">
        <v>26</v>
      </c>
      <c r="E42" s="56" t="s">
        <v>309</v>
      </c>
      <c r="F42" s="46" t="s">
        <v>121</v>
      </c>
      <c r="G42" s="52">
        <v>2</v>
      </c>
      <c r="H42" s="55"/>
      <c r="I42" s="55">
        <f t="shared" si="0"/>
        <v>0</v>
      </c>
      <c r="AMC42" s="43"/>
      <c r="AMD42" s="43"/>
      <c r="AME42" s="43"/>
      <c r="AMF42" s="43"/>
      <c r="AMG42" s="43"/>
      <c r="AMH42" s="43"/>
      <c r="AMI42" s="43"/>
      <c r="AMJ42" s="43"/>
      <c r="AMK42" s="43"/>
    </row>
    <row r="43" spans="1:1025" s="62" customFormat="1" ht="12.75" customHeight="1" x14ac:dyDescent="0.2">
      <c r="A43" s="61"/>
      <c r="B43" s="77" t="s">
        <v>286</v>
      </c>
      <c r="C43" s="78"/>
      <c r="D43" s="77"/>
      <c r="E43" s="99" t="s">
        <v>287</v>
      </c>
      <c r="F43" s="99"/>
      <c r="G43" s="99"/>
      <c r="H43" s="99"/>
      <c r="I43" s="99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  <c r="IU43" s="61"/>
      <c r="IV43" s="61"/>
      <c r="IW43" s="61"/>
      <c r="IX43" s="61"/>
      <c r="IY43" s="61"/>
      <c r="IZ43" s="61"/>
      <c r="JA43" s="61"/>
      <c r="JB43" s="61"/>
      <c r="JC43" s="61"/>
      <c r="JD43" s="61"/>
      <c r="JE43" s="61"/>
      <c r="JF43" s="61"/>
      <c r="JG43" s="61"/>
      <c r="JH43" s="61"/>
      <c r="JI43" s="61"/>
      <c r="JJ43" s="61"/>
      <c r="JK43" s="61"/>
      <c r="JL43" s="61"/>
      <c r="JM43" s="61"/>
      <c r="JN43" s="61"/>
      <c r="JO43" s="61"/>
      <c r="JP43" s="61"/>
      <c r="JQ43" s="61"/>
      <c r="JR43" s="61"/>
      <c r="JS43" s="61"/>
      <c r="JT43" s="61"/>
      <c r="JU43" s="61"/>
      <c r="JV43" s="61"/>
      <c r="JW43" s="61"/>
      <c r="JX43" s="61"/>
      <c r="JY43" s="61"/>
      <c r="JZ43" s="61"/>
      <c r="KA43" s="61"/>
      <c r="KB43" s="61"/>
      <c r="KC43" s="61"/>
      <c r="KD43" s="61"/>
      <c r="KE43" s="61"/>
      <c r="KF43" s="61"/>
      <c r="KG43" s="61"/>
      <c r="KH43" s="61"/>
      <c r="KI43" s="61"/>
      <c r="KJ43" s="61"/>
      <c r="KK43" s="61"/>
      <c r="KL43" s="61"/>
      <c r="KM43" s="61"/>
      <c r="KN43" s="61"/>
      <c r="KO43" s="61"/>
      <c r="KP43" s="61"/>
      <c r="KQ43" s="61"/>
      <c r="KR43" s="61"/>
      <c r="KS43" s="61"/>
      <c r="KT43" s="61"/>
      <c r="KU43" s="61"/>
      <c r="KV43" s="61"/>
      <c r="KW43" s="61"/>
      <c r="KX43" s="61"/>
      <c r="KY43" s="61"/>
      <c r="KZ43" s="61"/>
      <c r="LA43" s="61"/>
      <c r="LB43" s="61"/>
      <c r="LC43" s="61"/>
      <c r="LD43" s="61"/>
      <c r="LE43" s="61"/>
      <c r="LF43" s="61"/>
      <c r="LG43" s="61"/>
      <c r="LH43" s="61"/>
      <c r="LI43" s="61"/>
      <c r="LJ43" s="61"/>
      <c r="LK43" s="61"/>
      <c r="LL43" s="61"/>
      <c r="LM43" s="61"/>
      <c r="LN43" s="61"/>
      <c r="LO43" s="61"/>
      <c r="LP43" s="61"/>
      <c r="LQ43" s="61"/>
      <c r="LR43" s="61"/>
      <c r="LS43" s="61"/>
      <c r="LT43" s="61"/>
      <c r="LU43" s="61"/>
      <c r="LV43" s="61"/>
      <c r="LW43" s="61"/>
      <c r="LX43" s="61"/>
      <c r="LY43" s="61"/>
      <c r="LZ43" s="61"/>
      <c r="MA43" s="61"/>
      <c r="MB43" s="61"/>
      <c r="MC43" s="61"/>
      <c r="MD43" s="61"/>
      <c r="ME43" s="61"/>
      <c r="MF43" s="61"/>
      <c r="MG43" s="61"/>
      <c r="MH43" s="61"/>
      <c r="MI43" s="61"/>
      <c r="MJ43" s="61"/>
      <c r="MK43" s="61"/>
      <c r="ML43" s="61"/>
      <c r="MM43" s="61"/>
      <c r="MN43" s="61"/>
      <c r="MO43" s="61"/>
      <c r="MP43" s="61"/>
      <c r="MQ43" s="61"/>
      <c r="MR43" s="61"/>
      <c r="MS43" s="61"/>
      <c r="MT43" s="61"/>
      <c r="MU43" s="61"/>
      <c r="MV43" s="61"/>
      <c r="MW43" s="61"/>
      <c r="MX43" s="61"/>
      <c r="MY43" s="61"/>
      <c r="MZ43" s="61"/>
      <c r="NA43" s="61"/>
      <c r="NB43" s="61"/>
      <c r="NC43" s="61"/>
      <c r="ND43" s="61"/>
      <c r="NE43" s="61"/>
      <c r="NF43" s="61"/>
      <c r="NG43" s="61"/>
      <c r="NH43" s="61"/>
      <c r="NI43" s="61"/>
      <c r="NJ43" s="61"/>
      <c r="NK43" s="61"/>
      <c r="NL43" s="61"/>
      <c r="NM43" s="61"/>
      <c r="NN43" s="61"/>
      <c r="NO43" s="61"/>
      <c r="NP43" s="61"/>
      <c r="NQ43" s="61"/>
      <c r="NR43" s="61"/>
      <c r="NS43" s="61"/>
      <c r="NT43" s="61"/>
      <c r="NU43" s="61"/>
      <c r="NV43" s="61"/>
      <c r="NW43" s="61"/>
      <c r="NX43" s="61"/>
      <c r="NY43" s="61"/>
      <c r="NZ43" s="61"/>
      <c r="OA43" s="61"/>
      <c r="OB43" s="61"/>
      <c r="OC43" s="61"/>
      <c r="OD43" s="61"/>
      <c r="OE43" s="61"/>
      <c r="OF43" s="61"/>
      <c r="OG43" s="61"/>
      <c r="OH43" s="61"/>
      <c r="OI43" s="61"/>
      <c r="OJ43" s="61"/>
      <c r="OK43" s="61"/>
      <c r="OL43" s="61"/>
      <c r="OM43" s="61"/>
      <c r="ON43" s="61"/>
      <c r="OO43" s="61"/>
      <c r="OP43" s="61"/>
      <c r="OQ43" s="61"/>
      <c r="OR43" s="61"/>
      <c r="OS43" s="61"/>
      <c r="OT43" s="61"/>
      <c r="OU43" s="61"/>
      <c r="OV43" s="61"/>
      <c r="OW43" s="61"/>
      <c r="OX43" s="61"/>
      <c r="OY43" s="61"/>
      <c r="OZ43" s="61"/>
      <c r="PA43" s="61"/>
      <c r="PB43" s="61"/>
      <c r="PC43" s="61"/>
      <c r="PD43" s="61"/>
      <c r="PE43" s="61"/>
      <c r="PF43" s="61"/>
      <c r="PG43" s="61"/>
      <c r="PH43" s="61"/>
      <c r="PI43" s="61"/>
      <c r="PJ43" s="61"/>
      <c r="PK43" s="61"/>
      <c r="PL43" s="61"/>
      <c r="PM43" s="61"/>
      <c r="PN43" s="61"/>
      <c r="PO43" s="61"/>
      <c r="PP43" s="61"/>
      <c r="PQ43" s="61"/>
      <c r="PR43" s="61"/>
      <c r="PS43" s="61"/>
      <c r="PT43" s="61"/>
      <c r="PU43" s="61"/>
      <c r="PV43" s="61"/>
      <c r="PW43" s="61"/>
      <c r="PX43" s="61"/>
      <c r="PY43" s="61"/>
      <c r="PZ43" s="61"/>
      <c r="QA43" s="61"/>
      <c r="QB43" s="61"/>
      <c r="QC43" s="61"/>
      <c r="QD43" s="61"/>
      <c r="QE43" s="61"/>
      <c r="QF43" s="61"/>
      <c r="QG43" s="61"/>
      <c r="QH43" s="61"/>
      <c r="QI43" s="61"/>
      <c r="QJ43" s="61"/>
      <c r="QK43" s="61"/>
      <c r="QL43" s="61"/>
      <c r="QM43" s="61"/>
      <c r="QN43" s="61"/>
      <c r="QO43" s="61"/>
      <c r="QP43" s="61"/>
      <c r="QQ43" s="61"/>
      <c r="QR43" s="61"/>
      <c r="QS43" s="61"/>
      <c r="QT43" s="61"/>
      <c r="QU43" s="61"/>
      <c r="QV43" s="61"/>
      <c r="QW43" s="61"/>
      <c r="QX43" s="61"/>
      <c r="QY43" s="61"/>
      <c r="QZ43" s="61"/>
      <c r="RA43" s="61"/>
      <c r="RB43" s="61"/>
      <c r="RC43" s="61"/>
      <c r="RD43" s="61"/>
      <c r="RE43" s="61"/>
      <c r="RF43" s="61"/>
      <c r="RG43" s="61"/>
      <c r="RH43" s="61"/>
      <c r="RI43" s="61"/>
      <c r="RJ43" s="61"/>
      <c r="RK43" s="61"/>
      <c r="RL43" s="61"/>
      <c r="RM43" s="61"/>
      <c r="RN43" s="61"/>
      <c r="RO43" s="61"/>
      <c r="RP43" s="61"/>
      <c r="RQ43" s="61"/>
      <c r="RR43" s="61"/>
      <c r="RS43" s="61"/>
      <c r="RT43" s="61"/>
      <c r="RU43" s="61"/>
      <c r="RV43" s="61"/>
      <c r="RW43" s="61"/>
      <c r="RX43" s="61"/>
      <c r="RY43" s="61"/>
      <c r="RZ43" s="61"/>
      <c r="SA43" s="61"/>
      <c r="SB43" s="61"/>
      <c r="SC43" s="61"/>
      <c r="SD43" s="61"/>
      <c r="SE43" s="61"/>
      <c r="SF43" s="61"/>
      <c r="SG43" s="61"/>
      <c r="SH43" s="61"/>
      <c r="SI43" s="61"/>
      <c r="SJ43" s="61"/>
      <c r="SK43" s="61"/>
      <c r="SL43" s="61"/>
      <c r="SM43" s="61"/>
      <c r="SN43" s="61"/>
      <c r="SO43" s="61"/>
      <c r="SP43" s="61"/>
      <c r="SQ43" s="61"/>
      <c r="SR43" s="61"/>
      <c r="SS43" s="61"/>
      <c r="ST43" s="61"/>
      <c r="SU43" s="61"/>
      <c r="SV43" s="61"/>
      <c r="SW43" s="61"/>
      <c r="SX43" s="61"/>
      <c r="SY43" s="61"/>
      <c r="SZ43" s="61"/>
      <c r="TA43" s="61"/>
      <c r="TB43" s="61"/>
      <c r="TC43" s="61"/>
      <c r="TD43" s="61"/>
      <c r="TE43" s="61"/>
      <c r="TF43" s="61"/>
      <c r="TG43" s="61"/>
      <c r="TH43" s="61"/>
      <c r="TI43" s="61"/>
      <c r="TJ43" s="61"/>
      <c r="TK43" s="61"/>
      <c r="TL43" s="61"/>
      <c r="TM43" s="61"/>
      <c r="TN43" s="61"/>
      <c r="TO43" s="61"/>
      <c r="TP43" s="61"/>
      <c r="TQ43" s="61"/>
      <c r="TR43" s="61"/>
      <c r="TS43" s="61"/>
      <c r="TT43" s="61"/>
      <c r="TU43" s="61"/>
      <c r="TV43" s="61"/>
      <c r="TW43" s="61"/>
      <c r="TX43" s="61"/>
      <c r="TY43" s="61"/>
      <c r="TZ43" s="61"/>
      <c r="UA43" s="61"/>
      <c r="UB43" s="61"/>
      <c r="UC43" s="61"/>
      <c r="UD43" s="61"/>
      <c r="UE43" s="61"/>
      <c r="UF43" s="61"/>
      <c r="UG43" s="61"/>
      <c r="UH43" s="61"/>
      <c r="UI43" s="61"/>
      <c r="UJ43" s="61"/>
      <c r="UK43" s="61"/>
      <c r="UL43" s="61"/>
      <c r="UM43" s="61"/>
      <c r="UN43" s="61"/>
      <c r="UO43" s="61"/>
      <c r="UP43" s="61"/>
      <c r="UQ43" s="61"/>
      <c r="UR43" s="61"/>
      <c r="US43" s="61"/>
      <c r="UT43" s="61"/>
      <c r="UU43" s="61"/>
      <c r="UV43" s="61"/>
      <c r="UW43" s="61"/>
      <c r="UX43" s="61"/>
      <c r="UY43" s="61"/>
      <c r="UZ43" s="61"/>
      <c r="VA43" s="61"/>
      <c r="VB43" s="61"/>
      <c r="VC43" s="61"/>
      <c r="VD43" s="61"/>
      <c r="VE43" s="61"/>
      <c r="VF43" s="61"/>
      <c r="VG43" s="61"/>
      <c r="VH43" s="61"/>
      <c r="VI43" s="61"/>
      <c r="VJ43" s="61"/>
      <c r="VK43" s="61"/>
      <c r="VL43" s="61"/>
      <c r="VM43" s="61"/>
      <c r="VN43" s="61"/>
      <c r="VO43" s="61"/>
      <c r="VP43" s="61"/>
      <c r="VQ43" s="61"/>
      <c r="VR43" s="61"/>
      <c r="VS43" s="61"/>
      <c r="VT43" s="61"/>
      <c r="VU43" s="61"/>
      <c r="VV43" s="61"/>
      <c r="VW43" s="61"/>
      <c r="VX43" s="61"/>
      <c r="VY43" s="61"/>
      <c r="VZ43" s="61"/>
      <c r="WA43" s="61"/>
      <c r="WB43" s="61"/>
      <c r="WC43" s="61"/>
      <c r="WD43" s="61"/>
      <c r="WE43" s="61"/>
      <c r="WF43" s="61"/>
      <c r="WG43" s="61"/>
      <c r="WH43" s="61"/>
      <c r="WI43" s="61"/>
      <c r="WJ43" s="61"/>
      <c r="WK43" s="61"/>
      <c r="WL43" s="61"/>
      <c r="WM43" s="61"/>
      <c r="WN43" s="61"/>
      <c r="WO43" s="61"/>
      <c r="WP43" s="61"/>
      <c r="WQ43" s="61"/>
      <c r="WR43" s="61"/>
      <c r="WS43" s="61"/>
      <c r="WT43" s="61"/>
      <c r="WU43" s="61"/>
      <c r="WV43" s="61"/>
      <c r="WW43" s="61"/>
      <c r="WX43" s="61"/>
      <c r="WY43" s="61"/>
      <c r="WZ43" s="61"/>
      <c r="XA43" s="61"/>
      <c r="XB43" s="61"/>
      <c r="XC43" s="61"/>
      <c r="XD43" s="61"/>
      <c r="XE43" s="61"/>
      <c r="XF43" s="61"/>
      <c r="XG43" s="61"/>
      <c r="XH43" s="61"/>
      <c r="XI43" s="61"/>
      <c r="XJ43" s="61"/>
      <c r="XK43" s="61"/>
      <c r="XL43" s="61"/>
      <c r="XM43" s="61"/>
      <c r="XN43" s="61"/>
      <c r="XO43" s="61"/>
      <c r="XP43" s="61"/>
      <c r="XQ43" s="61"/>
      <c r="XR43" s="61"/>
      <c r="XS43" s="61"/>
      <c r="XT43" s="61"/>
      <c r="XU43" s="61"/>
      <c r="XV43" s="61"/>
      <c r="XW43" s="61"/>
      <c r="XX43" s="61"/>
      <c r="XY43" s="61"/>
      <c r="XZ43" s="61"/>
      <c r="YA43" s="61"/>
      <c r="YB43" s="61"/>
      <c r="YC43" s="61"/>
      <c r="YD43" s="61"/>
      <c r="YE43" s="61"/>
      <c r="YF43" s="61"/>
      <c r="YG43" s="61"/>
      <c r="YH43" s="61"/>
      <c r="YI43" s="61"/>
      <c r="YJ43" s="61"/>
      <c r="YK43" s="61"/>
      <c r="YL43" s="61"/>
      <c r="YM43" s="61"/>
      <c r="YN43" s="61"/>
      <c r="YO43" s="61"/>
      <c r="YP43" s="61"/>
      <c r="YQ43" s="61"/>
      <c r="YR43" s="61"/>
      <c r="YS43" s="61"/>
      <c r="YT43" s="61"/>
      <c r="YU43" s="61"/>
      <c r="YV43" s="61"/>
      <c r="YW43" s="61"/>
      <c r="YX43" s="61"/>
      <c r="YY43" s="61"/>
      <c r="YZ43" s="61"/>
      <c r="ZA43" s="61"/>
      <c r="ZB43" s="61"/>
      <c r="ZC43" s="61"/>
      <c r="ZD43" s="61"/>
      <c r="ZE43" s="61"/>
      <c r="ZF43" s="61"/>
      <c r="ZG43" s="61"/>
      <c r="ZH43" s="61"/>
      <c r="ZI43" s="61"/>
      <c r="ZJ43" s="61"/>
      <c r="ZK43" s="61"/>
      <c r="ZL43" s="61"/>
      <c r="ZM43" s="61"/>
      <c r="ZN43" s="61"/>
      <c r="ZO43" s="61"/>
      <c r="ZP43" s="61"/>
      <c r="ZQ43" s="61"/>
      <c r="ZR43" s="61"/>
      <c r="ZS43" s="61"/>
      <c r="ZT43" s="61"/>
      <c r="ZU43" s="61"/>
      <c r="ZV43" s="61"/>
      <c r="ZW43" s="61"/>
      <c r="ZX43" s="61"/>
      <c r="ZY43" s="61"/>
      <c r="ZZ43" s="61"/>
      <c r="AAA43" s="61"/>
      <c r="AAB43" s="61"/>
      <c r="AAC43" s="61"/>
      <c r="AAD43" s="61"/>
      <c r="AAE43" s="61"/>
      <c r="AAF43" s="61"/>
      <c r="AAG43" s="61"/>
      <c r="AAH43" s="61"/>
      <c r="AAI43" s="61"/>
      <c r="AAJ43" s="61"/>
      <c r="AAK43" s="61"/>
      <c r="AAL43" s="61"/>
      <c r="AAM43" s="61"/>
      <c r="AAN43" s="61"/>
      <c r="AAO43" s="61"/>
      <c r="AAP43" s="61"/>
      <c r="AAQ43" s="61"/>
      <c r="AAR43" s="61"/>
      <c r="AAS43" s="61"/>
      <c r="AAT43" s="61"/>
      <c r="AAU43" s="61"/>
      <c r="AAV43" s="61"/>
      <c r="AAW43" s="61"/>
      <c r="AAX43" s="61"/>
      <c r="AAY43" s="61"/>
      <c r="AAZ43" s="61"/>
      <c r="ABA43" s="61"/>
      <c r="ABB43" s="61"/>
      <c r="ABC43" s="61"/>
      <c r="ABD43" s="61"/>
      <c r="ABE43" s="61"/>
      <c r="ABF43" s="61"/>
      <c r="ABG43" s="61"/>
      <c r="ABH43" s="61"/>
      <c r="ABI43" s="61"/>
      <c r="ABJ43" s="61"/>
      <c r="ABK43" s="61"/>
      <c r="ABL43" s="61"/>
      <c r="ABM43" s="61"/>
      <c r="ABN43" s="61"/>
      <c r="ABO43" s="61"/>
      <c r="ABP43" s="61"/>
      <c r="ABQ43" s="61"/>
      <c r="ABR43" s="61"/>
      <c r="ABS43" s="61"/>
      <c r="ABT43" s="61"/>
      <c r="ABU43" s="61"/>
      <c r="ABV43" s="61"/>
      <c r="ABW43" s="61"/>
      <c r="ABX43" s="61"/>
      <c r="ABY43" s="61"/>
      <c r="ABZ43" s="61"/>
      <c r="ACA43" s="61"/>
      <c r="ACB43" s="61"/>
      <c r="ACC43" s="61"/>
      <c r="ACD43" s="61"/>
      <c r="ACE43" s="61"/>
      <c r="ACF43" s="61"/>
      <c r="ACG43" s="61"/>
      <c r="ACH43" s="61"/>
      <c r="ACI43" s="61"/>
      <c r="ACJ43" s="61"/>
      <c r="ACK43" s="61"/>
      <c r="ACL43" s="61"/>
      <c r="ACM43" s="61"/>
      <c r="ACN43" s="61"/>
      <c r="ACO43" s="61"/>
      <c r="ACP43" s="61"/>
      <c r="ACQ43" s="61"/>
      <c r="ACR43" s="61"/>
      <c r="ACS43" s="61"/>
      <c r="ACT43" s="61"/>
      <c r="ACU43" s="61"/>
      <c r="ACV43" s="61"/>
      <c r="ACW43" s="61"/>
      <c r="ACX43" s="61"/>
      <c r="ACY43" s="61"/>
      <c r="ACZ43" s="61"/>
      <c r="ADA43" s="61"/>
      <c r="ADB43" s="61"/>
      <c r="ADC43" s="61"/>
      <c r="ADD43" s="61"/>
      <c r="ADE43" s="61"/>
      <c r="ADF43" s="61"/>
      <c r="ADG43" s="61"/>
      <c r="ADH43" s="61"/>
      <c r="ADI43" s="61"/>
      <c r="ADJ43" s="61"/>
      <c r="ADK43" s="61"/>
      <c r="ADL43" s="61"/>
      <c r="ADM43" s="61"/>
      <c r="ADN43" s="61"/>
      <c r="ADO43" s="61"/>
      <c r="ADP43" s="61"/>
      <c r="ADQ43" s="61"/>
      <c r="ADR43" s="61"/>
      <c r="ADS43" s="61"/>
      <c r="ADT43" s="61"/>
      <c r="ADU43" s="61"/>
      <c r="ADV43" s="61"/>
      <c r="ADW43" s="61"/>
      <c r="ADX43" s="61"/>
      <c r="ADY43" s="61"/>
      <c r="ADZ43" s="61"/>
      <c r="AEA43" s="61"/>
      <c r="AEB43" s="61"/>
      <c r="AEC43" s="61"/>
      <c r="AED43" s="61"/>
      <c r="AEE43" s="61"/>
      <c r="AEF43" s="61"/>
      <c r="AEG43" s="61"/>
      <c r="AEH43" s="61"/>
      <c r="AEI43" s="61"/>
      <c r="AEJ43" s="61"/>
      <c r="AEK43" s="61"/>
      <c r="AEL43" s="61"/>
      <c r="AEM43" s="61"/>
      <c r="AEN43" s="61"/>
      <c r="AEO43" s="61"/>
      <c r="AEP43" s="61"/>
      <c r="AEQ43" s="61"/>
      <c r="AER43" s="61"/>
      <c r="AES43" s="61"/>
      <c r="AET43" s="61"/>
      <c r="AEU43" s="61"/>
      <c r="AEV43" s="61"/>
      <c r="AEW43" s="61"/>
      <c r="AEX43" s="61"/>
      <c r="AEY43" s="61"/>
      <c r="AEZ43" s="61"/>
      <c r="AFA43" s="61"/>
      <c r="AFB43" s="61"/>
      <c r="AFC43" s="61"/>
      <c r="AFD43" s="61"/>
      <c r="AFE43" s="61"/>
      <c r="AFF43" s="61"/>
      <c r="AFG43" s="61"/>
      <c r="AFH43" s="61"/>
      <c r="AFI43" s="61"/>
      <c r="AFJ43" s="61"/>
      <c r="AFK43" s="61"/>
      <c r="AFL43" s="61"/>
      <c r="AFM43" s="61"/>
      <c r="AFN43" s="61"/>
      <c r="AFO43" s="61"/>
      <c r="AFP43" s="61"/>
      <c r="AFQ43" s="61"/>
      <c r="AFR43" s="61"/>
      <c r="AFS43" s="61"/>
      <c r="AFT43" s="61"/>
      <c r="AFU43" s="61"/>
      <c r="AFV43" s="61"/>
      <c r="AFW43" s="61"/>
      <c r="AFX43" s="61"/>
      <c r="AFY43" s="61"/>
      <c r="AFZ43" s="61"/>
      <c r="AGA43" s="61"/>
      <c r="AGB43" s="61"/>
      <c r="AGC43" s="61"/>
      <c r="AGD43" s="61"/>
      <c r="AGE43" s="61"/>
      <c r="AGF43" s="61"/>
      <c r="AGG43" s="61"/>
      <c r="AGH43" s="61"/>
      <c r="AGI43" s="61"/>
      <c r="AGJ43" s="61"/>
      <c r="AGK43" s="61"/>
      <c r="AGL43" s="61"/>
      <c r="AGM43" s="61"/>
      <c r="AGN43" s="61"/>
      <c r="AGO43" s="61"/>
      <c r="AGP43" s="61"/>
      <c r="AGQ43" s="61"/>
      <c r="AGR43" s="61"/>
      <c r="AGS43" s="61"/>
      <c r="AGT43" s="61"/>
      <c r="AGU43" s="61"/>
      <c r="AGV43" s="61"/>
      <c r="AGW43" s="61"/>
      <c r="AGX43" s="61"/>
      <c r="AGY43" s="61"/>
      <c r="AGZ43" s="61"/>
      <c r="AHA43" s="61"/>
      <c r="AHB43" s="61"/>
      <c r="AHC43" s="61"/>
      <c r="AHD43" s="61"/>
      <c r="AHE43" s="61"/>
      <c r="AHF43" s="61"/>
      <c r="AHG43" s="61"/>
      <c r="AHH43" s="61"/>
      <c r="AHI43" s="61"/>
      <c r="AHJ43" s="61"/>
      <c r="AHK43" s="61"/>
      <c r="AHL43" s="61"/>
      <c r="AHM43" s="61"/>
      <c r="AHN43" s="61"/>
      <c r="AHO43" s="61"/>
      <c r="AHP43" s="61"/>
      <c r="AHQ43" s="61"/>
      <c r="AHR43" s="61"/>
      <c r="AHS43" s="61"/>
      <c r="AHT43" s="61"/>
      <c r="AHU43" s="61"/>
      <c r="AHV43" s="61"/>
      <c r="AHW43" s="61"/>
      <c r="AHX43" s="61"/>
      <c r="AHY43" s="61"/>
      <c r="AHZ43" s="61"/>
      <c r="AIA43" s="61"/>
      <c r="AIB43" s="61"/>
      <c r="AIC43" s="61"/>
      <c r="AID43" s="61"/>
      <c r="AIE43" s="61"/>
      <c r="AIF43" s="61"/>
      <c r="AIG43" s="61"/>
      <c r="AIH43" s="61"/>
      <c r="AII43" s="61"/>
      <c r="AIJ43" s="61"/>
      <c r="AIK43" s="61"/>
      <c r="AIL43" s="61"/>
      <c r="AIM43" s="61"/>
      <c r="AIN43" s="61"/>
      <c r="AIO43" s="61"/>
      <c r="AIP43" s="61"/>
      <c r="AIQ43" s="61"/>
      <c r="AIR43" s="61"/>
      <c r="AIS43" s="61"/>
      <c r="AIT43" s="61"/>
      <c r="AIU43" s="61"/>
      <c r="AIV43" s="61"/>
      <c r="AIW43" s="61"/>
      <c r="AIX43" s="61"/>
      <c r="AIY43" s="61"/>
      <c r="AIZ43" s="61"/>
      <c r="AJA43" s="61"/>
      <c r="AJB43" s="61"/>
      <c r="AJC43" s="61"/>
      <c r="AJD43" s="61"/>
      <c r="AJE43" s="61"/>
      <c r="AJF43" s="61"/>
      <c r="AJG43" s="61"/>
      <c r="AJH43" s="61"/>
      <c r="AJI43" s="61"/>
      <c r="AJJ43" s="61"/>
      <c r="AJK43" s="61"/>
      <c r="AJL43" s="61"/>
      <c r="AJM43" s="61"/>
      <c r="AJN43" s="61"/>
      <c r="AJO43" s="61"/>
      <c r="AJP43" s="61"/>
      <c r="AJQ43" s="61"/>
      <c r="AJR43" s="61"/>
      <c r="AJS43" s="61"/>
      <c r="AJT43" s="61"/>
      <c r="AJU43" s="61"/>
      <c r="AJV43" s="61"/>
      <c r="AJW43" s="61"/>
      <c r="AJX43" s="61"/>
      <c r="AJY43" s="61"/>
      <c r="AJZ43" s="61"/>
      <c r="AKA43" s="61"/>
      <c r="AKB43" s="61"/>
      <c r="AKC43" s="61"/>
      <c r="AKD43" s="61"/>
      <c r="AKE43" s="61"/>
      <c r="AKF43" s="61"/>
      <c r="AKG43" s="61"/>
      <c r="AKH43" s="61"/>
      <c r="AKI43" s="61"/>
      <c r="AKJ43" s="61"/>
      <c r="AKK43" s="61"/>
      <c r="AKL43" s="61"/>
      <c r="AKM43" s="61"/>
      <c r="AKN43" s="61"/>
      <c r="AKO43" s="61"/>
      <c r="AKP43" s="61"/>
      <c r="AKQ43" s="61"/>
      <c r="AKR43" s="61"/>
      <c r="AKS43" s="61"/>
      <c r="AKT43" s="61"/>
      <c r="AKU43" s="61"/>
      <c r="AKV43" s="61"/>
      <c r="AKW43" s="61"/>
      <c r="AKX43" s="61"/>
      <c r="AKY43" s="61"/>
      <c r="AKZ43" s="61"/>
      <c r="ALA43" s="61"/>
      <c r="ALB43" s="61"/>
      <c r="ALC43" s="61"/>
      <c r="ALD43" s="61"/>
      <c r="ALE43" s="61"/>
      <c r="ALF43" s="61"/>
      <c r="ALG43" s="61"/>
      <c r="ALH43" s="61"/>
      <c r="ALI43" s="61"/>
      <c r="ALJ43" s="61"/>
      <c r="ALK43" s="61"/>
      <c r="ALL43" s="61"/>
      <c r="ALM43" s="61"/>
      <c r="ALN43" s="61"/>
      <c r="ALO43" s="61"/>
      <c r="ALP43" s="61"/>
      <c r="ALQ43" s="61"/>
      <c r="ALR43" s="61"/>
      <c r="ALS43" s="61"/>
      <c r="ALT43" s="61"/>
      <c r="ALU43" s="61"/>
      <c r="ALV43" s="61"/>
      <c r="ALW43" s="61"/>
      <c r="ALX43" s="61"/>
      <c r="ALY43" s="61"/>
      <c r="ALZ43" s="61"/>
      <c r="AMA43" s="61"/>
      <c r="AMB43" s="61"/>
    </row>
    <row r="44" spans="1:1025" ht="63.75" x14ac:dyDescent="0.2">
      <c r="B44" s="54" t="s">
        <v>223</v>
      </c>
      <c r="C44" s="54" t="s">
        <v>123</v>
      </c>
      <c r="D44" s="53" t="s">
        <v>26</v>
      </c>
      <c r="E44" s="56" t="s">
        <v>310</v>
      </c>
      <c r="F44" s="46" t="s">
        <v>98</v>
      </c>
      <c r="G44" s="52">
        <v>10</v>
      </c>
      <c r="H44" s="55"/>
      <c r="I44" s="55">
        <f t="shared" si="0"/>
        <v>0</v>
      </c>
      <c r="AMC44" s="43"/>
      <c r="AMD44" s="43"/>
      <c r="AME44" s="43"/>
      <c r="AMF44" s="43"/>
      <c r="AMG44" s="43"/>
      <c r="AMH44" s="43"/>
      <c r="AMI44" s="43"/>
      <c r="AMJ44" s="43"/>
      <c r="AMK44" s="43"/>
    </row>
    <row r="45" spans="1:1025" ht="38.25" x14ac:dyDescent="0.2">
      <c r="B45" s="54" t="s">
        <v>224</v>
      </c>
      <c r="C45" s="54" t="s">
        <v>125</v>
      </c>
      <c r="D45" s="53" t="s">
        <v>26</v>
      </c>
      <c r="E45" s="54" t="s">
        <v>126</v>
      </c>
      <c r="F45" s="46" t="s">
        <v>82</v>
      </c>
      <c r="G45" s="52">
        <v>10</v>
      </c>
      <c r="H45" s="55"/>
      <c r="I45" s="55">
        <f t="shared" si="0"/>
        <v>0</v>
      </c>
      <c r="AMC45" s="43"/>
      <c r="AMD45" s="43"/>
      <c r="AME45" s="43"/>
      <c r="AMF45" s="43"/>
      <c r="AMG45" s="43"/>
      <c r="AMH45" s="43"/>
      <c r="AMI45" s="43"/>
      <c r="AMJ45" s="43"/>
      <c r="AMK45" s="43"/>
    </row>
    <row r="46" spans="1:1025" ht="38.25" x14ac:dyDescent="0.2">
      <c r="B46" s="54" t="s">
        <v>225</v>
      </c>
      <c r="C46" s="54" t="s">
        <v>128</v>
      </c>
      <c r="D46" s="53" t="s">
        <v>26</v>
      </c>
      <c r="E46" s="56" t="s">
        <v>311</v>
      </c>
      <c r="F46" s="46" t="s">
        <v>129</v>
      </c>
      <c r="G46" s="52">
        <v>20</v>
      </c>
      <c r="H46" s="55"/>
      <c r="I46" s="55">
        <f t="shared" si="0"/>
        <v>0</v>
      </c>
      <c r="AMC46" s="43"/>
      <c r="AMD46" s="43"/>
      <c r="AME46" s="43"/>
      <c r="AMF46" s="43"/>
      <c r="AMG46" s="43"/>
      <c r="AMH46" s="43"/>
      <c r="AMI46" s="43"/>
      <c r="AMJ46" s="43"/>
      <c r="AMK46" s="43"/>
    </row>
    <row r="47" spans="1:1025" x14ac:dyDescent="0.2">
      <c r="B47" s="79" t="s">
        <v>345</v>
      </c>
      <c r="C47" s="78"/>
      <c r="D47" s="79"/>
      <c r="E47" s="99" t="s">
        <v>346</v>
      </c>
      <c r="F47" s="99"/>
      <c r="G47" s="99"/>
      <c r="H47" s="99"/>
      <c r="I47" s="99"/>
      <c r="AMC47" s="43"/>
      <c r="AMD47" s="43"/>
      <c r="AME47" s="43"/>
      <c r="AMF47" s="43"/>
      <c r="AMG47" s="43"/>
      <c r="AMH47" s="43"/>
      <c r="AMI47" s="43"/>
      <c r="AMJ47" s="43"/>
      <c r="AMK47" s="43"/>
    </row>
    <row r="48" spans="1:1025" ht="51" x14ac:dyDescent="0.2">
      <c r="B48" s="54" t="s">
        <v>226</v>
      </c>
      <c r="C48" s="54" t="s">
        <v>227</v>
      </c>
      <c r="D48" s="53" t="s">
        <v>26</v>
      </c>
      <c r="E48" s="56" t="s">
        <v>312</v>
      </c>
      <c r="F48" s="46" t="s">
        <v>36</v>
      </c>
      <c r="G48" s="52">
        <v>10</v>
      </c>
      <c r="H48" s="55"/>
      <c r="I48" s="55">
        <f t="shared" si="0"/>
        <v>0</v>
      </c>
      <c r="AMC48" s="43"/>
      <c r="AMD48" s="43"/>
      <c r="AME48" s="43"/>
      <c r="AMF48" s="43"/>
      <c r="AMG48" s="43"/>
      <c r="AMH48" s="43"/>
      <c r="AMI48" s="43"/>
      <c r="AMJ48" s="43"/>
      <c r="AMK48" s="43"/>
    </row>
    <row r="49" spans="1:1025" ht="51" x14ac:dyDescent="0.2">
      <c r="B49" s="54" t="s">
        <v>228</v>
      </c>
      <c r="C49" s="54" t="s">
        <v>229</v>
      </c>
      <c r="D49" s="53" t="s">
        <v>26</v>
      </c>
      <c r="E49" s="56" t="s">
        <v>313</v>
      </c>
      <c r="F49" s="46" t="s">
        <v>27</v>
      </c>
      <c r="G49" s="52">
        <v>20</v>
      </c>
      <c r="H49" s="55"/>
      <c r="I49" s="55">
        <f t="shared" si="0"/>
        <v>0</v>
      </c>
      <c r="AMC49" s="43"/>
      <c r="AMD49" s="43"/>
      <c r="AME49" s="43"/>
      <c r="AMF49" s="43"/>
      <c r="AMG49" s="43"/>
      <c r="AMH49" s="43"/>
      <c r="AMI49" s="43"/>
      <c r="AMJ49" s="43"/>
      <c r="AMK49" s="43"/>
    </row>
    <row r="50" spans="1:1025" s="62" customFormat="1" x14ac:dyDescent="0.2">
      <c r="A50" s="61"/>
      <c r="B50" s="77" t="s">
        <v>288</v>
      </c>
      <c r="C50" s="78"/>
      <c r="D50" s="77"/>
      <c r="E50" s="99" t="s">
        <v>289</v>
      </c>
      <c r="F50" s="99"/>
      <c r="G50" s="99"/>
      <c r="H50" s="99"/>
      <c r="I50" s="99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  <c r="IR50" s="61"/>
      <c r="IS50" s="61"/>
      <c r="IT50" s="61"/>
      <c r="IU50" s="61"/>
      <c r="IV50" s="61"/>
      <c r="IW50" s="61"/>
      <c r="IX50" s="61"/>
      <c r="IY50" s="61"/>
      <c r="IZ50" s="61"/>
      <c r="JA50" s="61"/>
      <c r="JB50" s="61"/>
      <c r="JC50" s="61"/>
      <c r="JD50" s="61"/>
      <c r="JE50" s="61"/>
      <c r="JF50" s="61"/>
      <c r="JG50" s="61"/>
      <c r="JH50" s="61"/>
      <c r="JI50" s="61"/>
      <c r="JJ50" s="61"/>
      <c r="JK50" s="61"/>
      <c r="JL50" s="61"/>
      <c r="JM50" s="61"/>
      <c r="JN50" s="61"/>
      <c r="JO50" s="61"/>
      <c r="JP50" s="61"/>
      <c r="JQ50" s="61"/>
      <c r="JR50" s="61"/>
      <c r="JS50" s="61"/>
      <c r="JT50" s="61"/>
      <c r="JU50" s="61"/>
      <c r="JV50" s="61"/>
      <c r="JW50" s="61"/>
      <c r="JX50" s="61"/>
      <c r="JY50" s="61"/>
      <c r="JZ50" s="61"/>
      <c r="KA50" s="61"/>
      <c r="KB50" s="61"/>
      <c r="KC50" s="61"/>
      <c r="KD50" s="61"/>
      <c r="KE50" s="61"/>
      <c r="KF50" s="61"/>
      <c r="KG50" s="61"/>
      <c r="KH50" s="61"/>
      <c r="KI50" s="61"/>
      <c r="KJ50" s="61"/>
      <c r="KK50" s="61"/>
      <c r="KL50" s="61"/>
      <c r="KM50" s="61"/>
      <c r="KN50" s="61"/>
      <c r="KO50" s="61"/>
      <c r="KP50" s="61"/>
      <c r="KQ50" s="61"/>
      <c r="KR50" s="61"/>
      <c r="KS50" s="61"/>
      <c r="KT50" s="61"/>
      <c r="KU50" s="61"/>
      <c r="KV50" s="61"/>
      <c r="KW50" s="61"/>
      <c r="KX50" s="61"/>
      <c r="KY50" s="61"/>
      <c r="KZ50" s="61"/>
      <c r="LA50" s="61"/>
      <c r="LB50" s="61"/>
      <c r="LC50" s="61"/>
      <c r="LD50" s="61"/>
      <c r="LE50" s="61"/>
      <c r="LF50" s="61"/>
      <c r="LG50" s="61"/>
      <c r="LH50" s="61"/>
      <c r="LI50" s="61"/>
      <c r="LJ50" s="61"/>
      <c r="LK50" s="61"/>
      <c r="LL50" s="61"/>
      <c r="LM50" s="61"/>
      <c r="LN50" s="61"/>
      <c r="LO50" s="61"/>
      <c r="LP50" s="61"/>
      <c r="LQ50" s="61"/>
      <c r="LR50" s="61"/>
      <c r="LS50" s="61"/>
      <c r="LT50" s="61"/>
      <c r="LU50" s="61"/>
      <c r="LV50" s="61"/>
      <c r="LW50" s="61"/>
      <c r="LX50" s="61"/>
      <c r="LY50" s="61"/>
      <c r="LZ50" s="61"/>
      <c r="MA50" s="61"/>
      <c r="MB50" s="61"/>
      <c r="MC50" s="61"/>
      <c r="MD50" s="61"/>
      <c r="ME50" s="61"/>
      <c r="MF50" s="61"/>
      <c r="MG50" s="61"/>
      <c r="MH50" s="61"/>
      <c r="MI50" s="61"/>
      <c r="MJ50" s="61"/>
      <c r="MK50" s="61"/>
      <c r="ML50" s="61"/>
      <c r="MM50" s="61"/>
      <c r="MN50" s="61"/>
      <c r="MO50" s="61"/>
      <c r="MP50" s="61"/>
      <c r="MQ50" s="61"/>
      <c r="MR50" s="61"/>
      <c r="MS50" s="61"/>
      <c r="MT50" s="61"/>
      <c r="MU50" s="61"/>
      <c r="MV50" s="61"/>
      <c r="MW50" s="61"/>
      <c r="MX50" s="61"/>
      <c r="MY50" s="61"/>
      <c r="MZ50" s="61"/>
      <c r="NA50" s="61"/>
      <c r="NB50" s="61"/>
      <c r="NC50" s="61"/>
      <c r="ND50" s="61"/>
      <c r="NE50" s="61"/>
      <c r="NF50" s="61"/>
      <c r="NG50" s="61"/>
      <c r="NH50" s="61"/>
      <c r="NI50" s="61"/>
      <c r="NJ50" s="61"/>
      <c r="NK50" s="61"/>
      <c r="NL50" s="61"/>
      <c r="NM50" s="61"/>
      <c r="NN50" s="61"/>
      <c r="NO50" s="61"/>
      <c r="NP50" s="61"/>
      <c r="NQ50" s="61"/>
      <c r="NR50" s="61"/>
      <c r="NS50" s="61"/>
      <c r="NT50" s="61"/>
      <c r="NU50" s="61"/>
      <c r="NV50" s="61"/>
      <c r="NW50" s="61"/>
      <c r="NX50" s="61"/>
      <c r="NY50" s="61"/>
      <c r="NZ50" s="61"/>
      <c r="OA50" s="61"/>
      <c r="OB50" s="61"/>
      <c r="OC50" s="61"/>
      <c r="OD50" s="61"/>
      <c r="OE50" s="61"/>
      <c r="OF50" s="61"/>
      <c r="OG50" s="61"/>
      <c r="OH50" s="61"/>
      <c r="OI50" s="61"/>
      <c r="OJ50" s="61"/>
      <c r="OK50" s="61"/>
      <c r="OL50" s="61"/>
      <c r="OM50" s="61"/>
      <c r="ON50" s="61"/>
      <c r="OO50" s="61"/>
      <c r="OP50" s="61"/>
      <c r="OQ50" s="61"/>
      <c r="OR50" s="61"/>
      <c r="OS50" s="61"/>
      <c r="OT50" s="61"/>
      <c r="OU50" s="61"/>
      <c r="OV50" s="61"/>
      <c r="OW50" s="61"/>
      <c r="OX50" s="61"/>
      <c r="OY50" s="61"/>
      <c r="OZ50" s="61"/>
      <c r="PA50" s="61"/>
      <c r="PB50" s="61"/>
      <c r="PC50" s="61"/>
      <c r="PD50" s="61"/>
      <c r="PE50" s="61"/>
      <c r="PF50" s="61"/>
      <c r="PG50" s="61"/>
      <c r="PH50" s="61"/>
      <c r="PI50" s="61"/>
      <c r="PJ50" s="61"/>
      <c r="PK50" s="61"/>
      <c r="PL50" s="61"/>
      <c r="PM50" s="61"/>
      <c r="PN50" s="61"/>
      <c r="PO50" s="61"/>
      <c r="PP50" s="61"/>
      <c r="PQ50" s="61"/>
      <c r="PR50" s="61"/>
      <c r="PS50" s="61"/>
      <c r="PT50" s="61"/>
      <c r="PU50" s="61"/>
      <c r="PV50" s="61"/>
      <c r="PW50" s="61"/>
      <c r="PX50" s="61"/>
      <c r="PY50" s="61"/>
      <c r="PZ50" s="61"/>
      <c r="QA50" s="61"/>
      <c r="QB50" s="61"/>
      <c r="QC50" s="61"/>
      <c r="QD50" s="61"/>
      <c r="QE50" s="61"/>
      <c r="QF50" s="61"/>
      <c r="QG50" s="61"/>
      <c r="QH50" s="61"/>
      <c r="QI50" s="61"/>
      <c r="QJ50" s="61"/>
      <c r="QK50" s="61"/>
      <c r="QL50" s="61"/>
      <c r="QM50" s="61"/>
      <c r="QN50" s="61"/>
      <c r="QO50" s="61"/>
      <c r="QP50" s="61"/>
      <c r="QQ50" s="61"/>
      <c r="QR50" s="61"/>
      <c r="QS50" s="61"/>
      <c r="QT50" s="61"/>
      <c r="QU50" s="61"/>
      <c r="QV50" s="61"/>
      <c r="QW50" s="61"/>
      <c r="QX50" s="61"/>
      <c r="QY50" s="61"/>
      <c r="QZ50" s="61"/>
      <c r="RA50" s="61"/>
      <c r="RB50" s="61"/>
      <c r="RC50" s="61"/>
      <c r="RD50" s="61"/>
      <c r="RE50" s="61"/>
      <c r="RF50" s="61"/>
      <c r="RG50" s="61"/>
      <c r="RH50" s="61"/>
      <c r="RI50" s="61"/>
      <c r="RJ50" s="61"/>
      <c r="RK50" s="61"/>
      <c r="RL50" s="61"/>
      <c r="RM50" s="61"/>
      <c r="RN50" s="61"/>
      <c r="RO50" s="61"/>
      <c r="RP50" s="61"/>
      <c r="RQ50" s="61"/>
      <c r="RR50" s="61"/>
      <c r="RS50" s="61"/>
      <c r="RT50" s="61"/>
      <c r="RU50" s="61"/>
      <c r="RV50" s="61"/>
      <c r="RW50" s="61"/>
      <c r="RX50" s="61"/>
      <c r="RY50" s="61"/>
      <c r="RZ50" s="61"/>
      <c r="SA50" s="61"/>
      <c r="SB50" s="61"/>
      <c r="SC50" s="61"/>
      <c r="SD50" s="61"/>
      <c r="SE50" s="61"/>
      <c r="SF50" s="61"/>
      <c r="SG50" s="61"/>
      <c r="SH50" s="61"/>
      <c r="SI50" s="61"/>
      <c r="SJ50" s="61"/>
      <c r="SK50" s="61"/>
      <c r="SL50" s="61"/>
      <c r="SM50" s="61"/>
      <c r="SN50" s="61"/>
      <c r="SO50" s="61"/>
      <c r="SP50" s="61"/>
      <c r="SQ50" s="61"/>
      <c r="SR50" s="61"/>
      <c r="SS50" s="61"/>
      <c r="ST50" s="61"/>
      <c r="SU50" s="61"/>
      <c r="SV50" s="61"/>
      <c r="SW50" s="61"/>
      <c r="SX50" s="61"/>
      <c r="SY50" s="61"/>
      <c r="SZ50" s="61"/>
      <c r="TA50" s="61"/>
      <c r="TB50" s="61"/>
      <c r="TC50" s="61"/>
      <c r="TD50" s="61"/>
      <c r="TE50" s="61"/>
      <c r="TF50" s="61"/>
      <c r="TG50" s="61"/>
      <c r="TH50" s="61"/>
      <c r="TI50" s="61"/>
      <c r="TJ50" s="61"/>
      <c r="TK50" s="61"/>
      <c r="TL50" s="61"/>
      <c r="TM50" s="61"/>
      <c r="TN50" s="61"/>
      <c r="TO50" s="61"/>
      <c r="TP50" s="61"/>
      <c r="TQ50" s="61"/>
      <c r="TR50" s="61"/>
      <c r="TS50" s="61"/>
      <c r="TT50" s="61"/>
      <c r="TU50" s="61"/>
      <c r="TV50" s="61"/>
      <c r="TW50" s="61"/>
      <c r="TX50" s="61"/>
      <c r="TY50" s="61"/>
      <c r="TZ50" s="61"/>
      <c r="UA50" s="61"/>
      <c r="UB50" s="61"/>
      <c r="UC50" s="61"/>
      <c r="UD50" s="61"/>
      <c r="UE50" s="61"/>
      <c r="UF50" s="61"/>
      <c r="UG50" s="61"/>
      <c r="UH50" s="61"/>
      <c r="UI50" s="61"/>
      <c r="UJ50" s="61"/>
      <c r="UK50" s="61"/>
      <c r="UL50" s="61"/>
      <c r="UM50" s="61"/>
      <c r="UN50" s="61"/>
      <c r="UO50" s="61"/>
      <c r="UP50" s="61"/>
      <c r="UQ50" s="61"/>
      <c r="UR50" s="61"/>
      <c r="US50" s="61"/>
      <c r="UT50" s="61"/>
      <c r="UU50" s="61"/>
      <c r="UV50" s="61"/>
      <c r="UW50" s="61"/>
      <c r="UX50" s="61"/>
      <c r="UY50" s="61"/>
      <c r="UZ50" s="61"/>
      <c r="VA50" s="61"/>
      <c r="VB50" s="61"/>
      <c r="VC50" s="61"/>
      <c r="VD50" s="61"/>
      <c r="VE50" s="61"/>
      <c r="VF50" s="61"/>
      <c r="VG50" s="61"/>
      <c r="VH50" s="61"/>
      <c r="VI50" s="61"/>
      <c r="VJ50" s="61"/>
      <c r="VK50" s="61"/>
      <c r="VL50" s="61"/>
      <c r="VM50" s="61"/>
      <c r="VN50" s="61"/>
      <c r="VO50" s="61"/>
      <c r="VP50" s="61"/>
      <c r="VQ50" s="61"/>
      <c r="VR50" s="61"/>
      <c r="VS50" s="61"/>
      <c r="VT50" s="61"/>
      <c r="VU50" s="61"/>
      <c r="VV50" s="61"/>
      <c r="VW50" s="61"/>
      <c r="VX50" s="61"/>
      <c r="VY50" s="61"/>
      <c r="VZ50" s="61"/>
      <c r="WA50" s="61"/>
      <c r="WB50" s="61"/>
      <c r="WC50" s="61"/>
      <c r="WD50" s="61"/>
      <c r="WE50" s="61"/>
      <c r="WF50" s="61"/>
      <c r="WG50" s="61"/>
      <c r="WH50" s="61"/>
      <c r="WI50" s="61"/>
      <c r="WJ50" s="61"/>
      <c r="WK50" s="61"/>
      <c r="WL50" s="61"/>
      <c r="WM50" s="61"/>
      <c r="WN50" s="61"/>
      <c r="WO50" s="61"/>
      <c r="WP50" s="61"/>
      <c r="WQ50" s="61"/>
      <c r="WR50" s="61"/>
      <c r="WS50" s="61"/>
      <c r="WT50" s="61"/>
      <c r="WU50" s="61"/>
      <c r="WV50" s="61"/>
      <c r="WW50" s="61"/>
      <c r="WX50" s="61"/>
      <c r="WY50" s="61"/>
      <c r="WZ50" s="61"/>
      <c r="XA50" s="61"/>
      <c r="XB50" s="61"/>
      <c r="XC50" s="61"/>
      <c r="XD50" s="61"/>
      <c r="XE50" s="61"/>
      <c r="XF50" s="61"/>
      <c r="XG50" s="61"/>
      <c r="XH50" s="61"/>
      <c r="XI50" s="61"/>
      <c r="XJ50" s="61"/>
      <c r="XK50" s="61"/>
      <c r="XL50" s="61"/>
      <c r="XM50" s="61"/>
      <c r="XN50" s="61"/>
      <c r="XO50" s="61"/>
      <c r="XP50" s="61"/>
      <c r="XQ50" s="61"/>
      <c r="XR50" s="61"/>
      <c r="XS50" s="61"/>
      <c r="XT50" s="61"/>
      <c r="XU50" s="61"/>
      <c r="XV50" s="61"/>
      <c r="XW50" s="61"/>
      <c r="XX50" s="61"/>
      <c r="XY50" s="61"/>
      <c r="XZ50" s="61"/>
      <c r="YA50" s="61"/>
      <c r="YB50" s="61"/>
      <c r="YC50" s="61"/>
      <c r="YD50" s="61"/>
      <c r="YE50" s="61"/>
      <c r="YF50" s="61"/>
      <c r="YG50" s="61"/>
      <c r="YH50" s="61"/>
      <c r="YI50" s="61"/>
      <c r="YJ50" s="61"/>
      <c r="YK50" s="61"/>
      <c r="YL50" s="61"/>
      <c r="YM50" s="61"/>
      <c r="YN50" s="61"/>
      <c r="YO50" s="61"/>
      <c r="YP50" s="61"/>
      <c r="YQ50" s="61"/>
      <c r="YR50" s="61"/>
      <c r="YS50" s="61"/>
      <c r="YT50" s="61"/>
      <c r="YU50" s="61"/>
      <c r="YV50" s="61"/>
      <c r="YW50" s="61"/>
      <c r="YX50" s="61"/>
      <c r="YY50" s="61"/>
      <c r="YZ50" s="61"/>
      <c r="ZA50" s="61"/>
      <c r="ZB50" s="61"/>
      <c r="ZC50" s="61"/>
      <c r="ZD50" s="61"/>
      <c r="ZE50" s="61"/>
      <c r="ZF50" s="61"/>
      <c r="ZG50" s="61"/>
      <c r="ZH50" s="61"/>
      <c r="ZI50" s="61"/>
      <c r="ZJ50" s="61"/>
      <c r="ZK50" s="61"/>
      <c r="ZL50" s="61"/>
      <c r="ZM50" s="61"/>
      <c r="ZN50" s="61"/>
      <c r="ZO50" s="61"/>
      <c r="ZP50" s="61"/>
      <c r="ZQ50" s="61"/>
      <c r="ZR50" s="61"/>
      <c r="ZS50" s="61"/>
      <c r="ZT50" s="61"/>
      <c r="ZU50" s="61"/>
      <c r="ZV50" s="61"/>
      <c r="ZW50" s="61"/>
      <c r="ZX50" s="61"/>
      <c r="ZY50" s="61"/>
      <c r="ZZ50" s="61"/>
      <c r="AAA50" s="61"/>
      <c r="AAB50" s="61"/>
      <c r="AAC50" s="61"/>
      <c r="AAD50" s="61"/>
      <c r="AAE50" s="61"/>
      <c r="AAF50" s="61"/>
      <c r="AAG50" s="61"/>
      <c r="AAH50" s="61"/>
      <c r="AAI50" s="61"/>
      <c r="AAJ50" s="61"/>
      <c r="AAK50" s="61"/>
      <c r="AAL50" s="61"/>
      <c r="AAM50" s="61"/>
      <c r="AAN50" s="61"/>
      <c r="AAO50" s="61"/>
      <c r="AAP50" s="61"/>
      <c r="AAQ50" s="61"/>
      <c r="AAR50" s="61"/>
      <c r="AAS50" s="61"/>
      <c r="AAT50" s="61"/>
      <c r="AAU50" s="61"/>
      <c r="AAV50" s="61"/>
      <c r="AAW50" s="61"/>
      <c r="AAX50" s="61"/>
      <c r="AAY50" s="61"/>
      <c r="AAZ50" s="61"/>
      <c r="ABA50" s="61"/>
      <c r="ABB50" s="61"/>
      <c r="ABC50" s="61"/>
      <c r="ABD50" s="61"/>
      <c r="ABE50" s="61"/>
      <c r="ABF50" s="61"/>
      <c r="ABG50" s="61"/>
      <c r="ABH50" s="61"/>
      <c r="ABI50" s="61"/>
      <c r="ABJ50" s="61"/>
      <c r="ABK50" s="61"/>
      <c r="ABL50" s="61"/>
      <c r="ABM50" s="61"/>
      <c r="ABN50" s="61"/>
      <c r="ABO50" s="61"/>
      <c r="ABP50" s="61"/>
      <c r="ABQ50" s="61"/>
      <c r="ABR50" s="61"/>
      <c r="ABS50" s="61"/>
      <c r="ABT50" s="61"/>
      <c r="ABU50" s="61"/>
      <c r="ABV50" s="61"/>
      <c r="ABW50" s="61"/>
      <c r="ABX50" s="61"/>
      <c r="ABY50" s="61"/>
      <c r="ABZ50" s="61"/>
      <c r="ACA50" s="61"/>
      <c r="ACB50" s="61"/>
      <c r="ACC50" s="61"/>
      <c r="ACD50" s="61"/>
      <c r="ACE50" s="61"/>
      <c r="ACF50" s="61"/>
      <c r="ACG50" s="61"/>
      <c r="ACH50" s="61"/>
      <c r="ACI50" s="61"/>
      <c r="ACJ50" s="61"/>
      <c r="ACK50" s="61"/>
      <c r="ACL50" s="61"/>
      <c r="ACM50" s="61"/>
      <c r="ACN50" s="61"/>
      <c r="ACO50" s="61"/>
      <c r="ACP50" s="61"/>
      <c r="ACQ50" s="61"/>
      <c r="ACR50" s="61"/>
      <c r="ACS50" s="61"/>
      <c r="ACT50" s="61"/>
      <c r="ACU50" s="61"/>
      <c r="ACV50" s="61"/>
      <c r="ACW50" s="61"/>
      <c r="ACX50" s="61"/>
      <c r="ACY50" s="61"/>
      <c r="ACZ50" s="61"/>
      <c r="ADA50" s="61"/>
      <c r="ADB50" s="61"/>
      <c r="ADC50" s="61"/>
      <c r="ADD50" s="61"/>
      <c r="ADE50" s="61"/>
      <c r="ADF50" s="61"/>
      <c r="ADG50" s="61"/>
      <c r="ADH50" s="61"/>
      <c r="ADI50" s="61"/>
      <c r="ADJ50" s="61"/>
      <c r="ADK50" s="61"/>
      <c r="ADL50" s="61"/>
      <c r="ADM50" s="61"/>
      <c r="ADN50" s="61"/>
      <c r="ADO50" s="61"/>
      <c r="ADP50" s="61"/>
      <c r="ADQ50" s="61"/>
      <c r="ADR50" s="61"/>
      <c r="ADS50" s="61"/>
      <c r="ADT50" s="61"/>
      <c r="ADU50" s="61"/>
      <c r="ADV50" s="61"/>
      <c r="ADW50" s="61"/>
      <c r="ADX50" s="61"/>
      <c r="ADY50" s="61"/>
      <c r="ADZ50" s="61"/>
      <c r="AEA50" s="61"/>
      <c r="AEB50" s="61"/>
      <c r="AEC50" s="61"/>
      <c r="AED50" s="61"/>
      <c r="AEE50" s="61"/>
      <c r="AEF50" s="61"/>
      <c r="AEG50" s="61"/>
      <c r="AEH50" s="61"/>
      <c r="AEI50" s="61"/>
      <c r="AEJ50" s="61"/>
      <c r="AEK50" s="61"/>
      <c r="AEL50" s="61"/>
      <c r="AEM50" s="61"/>
      <c r="AEN50" s="61"/>
      <c r="AEO50" s="61"/>
      <c r="AEP50" s="61"/>
      <c r="AEQ50" s="61"/>
      <c r="AER50" s="61"/>
      <c r="AES50" s="61"/>
      <c r="AET50" s="61"/>
      <c r="AEU50" s="61"/>
      <c r="AEV50" s="61"/>
      <c r="AEW50" s="61"/>
      <c r="AEX50" s="61"/>
      <c r="AEY50" s="61"/>
      <c r="AEZ50" s="61"/>
      <c r="AFA50" s="61"/>
      <c r="AFB50" s="61"/>
      <c r="AFC50" s="61"/>
      <c r="AFD50" s="61"/>
      <c r="AFE50" s="61"/>
      <c r="AFF50" s="61"/>
      <c r="AFG50" s="61"/>
      <c r="AFH50" s="61"/>
      <c r="AFI50" s="61"/>
      <c r="AFJ50" s="61"/>
      <c r="AFK50" s="61"/>
      <c r="AFL50" s="61"/>
      <c r="AFM50" s="61"/>
      <c r="AFN50" s="61"/>
      <c r="AFO50" s="61"/>
      <c r="AFP50" s="61"/>
      <c r="AFQ50" s="61"/>
      <c r="AFR50" s="61"/>
      <c r="AFS50" s="61"/>
      <c r="AFT50" s="61"/>
      <c r="AFU50" s="61"/>
      <c r="AFV50" s="61"/>
      <c r="AFW50" s="61"/>
      <c r="AFX50" s="61"/>
      <c r="AFY50" s="61"/>
      <c r="AFZ50" s="61"/>
      <c r="AGA50" s="61"/>
      <c r="AGB50" s="61"/>
      <c r="AGC50" s="61"/>
      <c r="AGD50" s="61"/>
      <c r="AGE50" s="61"/>
      <c r="AGF50" s="61"/>
      <c r="AGG50" s="61"/>
      <c r="AGH50" s="61"/>
      <c r="AGI50" s="61"/>
      <c r="AGJ50" s="61"/>
      <c r="AGK50" s="61"/>
      <c r="AGL50" s="61"/>
      <c r="AGM50" s="61"/>
      <c r="AGN50" s="61"/>
      <c r="AGO50" s="61"/>
      <c r="AGP50" s="61"/>
      <c r="AGQ50" s="61"/>
      <c r="AGR50" s="61"/>
      <c r="AGS50" s="61"/>
      <c r="AGT50" s="61"/>
      <c r="AGU50" s="61"/>
      <c r="AGV50" s="61"/>
      <c r="AGW50" s="61"/>
      <c r="AGX50" s="61"/>
      <c r="AGY50" s="61"/>
      <c r="AGZ50" s="61"/>
      <c r="AHA50" s="61"/>
      <c r="AHB50" s="61"/>
      <c r="AHC50" s="61"/>
      <c r="AHD50" s="61"/>
      <c r="AHE50" s="61"/>
      <c r="AHF50" s="61"/>
      <c r="AHG50" s="61"/>
      <c r="AHH50" s="61"/>
      <c r="AHI50" s="61"/>
      <c r="AHJ50" s="61"/>
      <c r="AHK50" s="61"/>
      <c r="AHL50" s="61"/>
      <c r="AHM50" s="61"/>
      <c r="AHN50" s="61"/>
      <c r="AHO50" s="61"/>
      <c r="AHP50" s="61"/>
      <c r="AHQ50" s="61"/>
      <c r="AHR50" s="61"/>
      <c r="AHS50" s="61"/>
      <c r="AHT50" s="61"/>
      <c r="AHU50" s="61"/>
      <c r="AHV50" s="61"/>
      <c r="AHW50" s="61"/>
      <c r="AHX50" s="61"/>
      <c r="AHY50" s="61"/>
      <c r="AHZ50" s="61"/>
      <c r="AIA50" s="61"/>
      <c r="AIB50" s="61"/>
      <c r="AIC50" s="61"/>
      <c r="AID50" s="61"/>
      <c r="AIE50" s="61"/>
      <c r="AIF50" s="61"/>
      <c r="AIG50" s="61"/>
      <c r="AIH50" s="61"/>
      <c r="AII50" s="61"/>
      <c r="AIJ50" s="61"/>
      <c r="AIK50" s="61"/>
      <c r="AIL50" s="61"/>
      <c r="AIM50" s="61"/>
      <c r="AIN50" s="61"/>
      <c r="AIO50" s="61"/>
      <c r="AIP50" s="61"/>
      <c r="AIQ50" s="61"/>
      <c r="AIR50" s="61"/>
      <c r="AIS50" s="61"/>
      <c r="AIT50" s="61"/>
      <c r="AIU50" s="61"/>
      <c r="AIV50" s="61"/>
      <c r="AIW50" s="61"/>
      <c r="AIX50" s="61"/>
      <c r="AIY50" s="61"/>
      <c r="AIZ50" s="61"/>
      <c r="AJA50" s="61"/>
      <c r="AJB50" s="61"/>
      <c r="AJC50" s="61"/>
      <c r="AJD50" s="61"/>
      <c r="AJE50" s="61"/>
      <c r="AJF50" s="61"/>
      <c r="AJG50" s="61"/>
      <c r="AJH50" s="61"/>
      <c r="AJI50" s="61"/>
      <c r="AJJ50" s="61"/>
      <c r="AJK50" s="61"/>
      <c r="AJL50" s="61"/>
      <c r="AJM50" s="61"/>
      <c r="AJN50" s="61"/>
      <c r="AJO50" s="61"/>
      <c r="AJP50" s="61"/>
      <c r="AJQ50" s="61"/>
      <c r="AJR50" s="61"/>
      <c r="AJS50" s="61"/>
      <c r="AJT50" s="61"/>
      <c r="AJU50" s="61"/>
      <c r="AJV50" s="61"/>
      <c r="AJW50" s="61"/>
      <c r="AJX50" s="61"/>
      <c r="AJY50" s="61"/>
      <c r="AJZ50" s="61"/>
      <c r="AKA50" s="61"/>
      <c r="AKB50" s="61"/>
      <c r="AKC50" s="61"/>
      <c r="AKD50" s="61"/>
      <c r="AKE50" s="61"/>
      <c r="AKF50" s="61"/>
      <c r="AKG50" s="61"/>
      <c r="AKH50" s="61"/>
      <c r="AKI50" s="61"/>
      <c r="AKJ50" s="61"/>
      <c r="AKK50" s="61"/>
      <c r="AKL50" s="61"/>
      <c r="AKM50" s="61"/>
      <c r="AKN50" s="61"/>
      <c r="AKO50" s="61"/>
      <c r="AKP50" s="61"/>
      <c r="AKQ50" s="61"/>
      <c r="AKR50" s="61"/>
      <c r="AKS50" s="61"/>
      <c r="AKT50" s="61"/>
      <c r="AKU50" s="61"/>
      <c r="AKV50" s="61"/>
      <c r="AKW50" s="61"/>
      <c r="AKX50" s="61"/>
      <c r="AKY50" s="61"/>
      <c r="AKZ50" s="61"/>
      <c r="ALA50" s="61"/>
      <c r="ALB50" s="61"/>
      <c r="ALC50" s="61"/>
      <c r="ALD50" s="61"/>
      <c r="ALE50" s="61"/>
      <c r="ALF50" s="61"/>
      <c r="ALG50" s="61"/>
      <c r="ALH50" s="61"/>
      <c r="ALI50" s="61"/>
      <c r="ALJ50" s="61"/>
      <c r="ALK50" s="61"/>
      <c r="ALL50" s="61"/>
      <c r="ALM50" s="61"/>
      <c r="ALN50" s="61"/>
      <c r="ALO50" s="61"/>
      <c r="ALP50" s="61"/>
      <c r="ALQ50" s="61"/>
      <c r="ALR50" s="61"/>
      <c r="ALS50" s="61"/>
      <c r="ALT50" s="61"/>
      <c r="ALU50" s="61"/>
      <c r="ALV50" s="61"/>
      <c r="ALW50" s="61"/>
      <c r="ALX50" s="61"/>
      <c r="ALY50" s="61"/>
      <c r="ALZ50" s="61"/>
      <c r="AMA50" s="61"/>
      <c r="AMB50" s="61"/>
    </row>
    <row r="51" spans="1:1025" s="62" customFormat="1" x14ac:dyDescent="0.2">
      <c r="A51" s="61"/>
      <c r="B51" s="77" t="s">
        <v>290</v>
      </c>
      <c r="C51" s="78"/>
      <c r="D51" s="77"/>
      <c r="E51" s="99" t="s">
        <v>291</v>
      </c>
      <c r="F51" s="99"/>
      <c r="G51" s="99"/>
      <c r="H51" s="99"/>
      <c r="I51" s="99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61"/>
      <c r="HK51" s="61"/>
      <c r="HL51" s="61"/>
      <c r="HM51" s="61"/>
      <c r="HN51" s="61"/>
      <c r="HO51" s="61"/>
      <c r="HP51" s="61"/>
      <c r="HQ51" s="61"/>
      <c r="HR51" s="61"/>
      <c r="HS51" s="61"/>
      <c r="HT51" s="61"/>
      <c r="HU51" s="61"/>
      <c r="HV51" s="61"/>
      <c r="HW51" s="61"/>
      <c r="HX51" s="61"/>
      <c r="HY51" s="61"/>
      <c r="HZ51" s="61"/>
      <c r="IA51" s="61"/>
      <c r="IB51" s="61"/>
      <c r="IC51" s="61"/>
      <c r="ID51" s="61"/>
      <c r="IE51" s="61"/>
      <c r="IF51" s="61"/>
      <c r="IG51" s="61"/>
      <c r="IH51" s="61"/>
      <c r="II51" s="61"/>
      <c r="IJ51" s="61"/>
      <c r="IK51" s="61"/>
      <c r="IL51" s="61"/>
      <c r="IM51" s="61"/>
      <c r="IN51" s="61"/>
      <c r="IO51" s="61"/>
      <c r="IP51" s="61"/>
      <c r="IQ51" s="61"/>
      <c r="IR51" s="61"/>
      <c r="IS51" s="61"/>
      <c r="IT51" s="61"/>
      <c r="IU51" s="61"/>
      <c r="IV51" s="61"/>
      <c r="IW51" s="61"/>
      <c r="IX51" s="61"/>
      <c r="IY51" s="61"/>
      <c r="IZ51" s="61"/>
      <c r="JA51" s="61"/>
      <c r="JB51" s="61"/>
      <c r="JC51" s="61"/>
      <c r="JD51" s="61"/>
      <c r="JE51" s="61"/>
      <c r="JF51" s="61"/>
      <c r="JG51" s="61"/>
      <c r="JH51" s="61"/>
      <c r="JI51" s="61"/>
      <c r="JJ51" s="61"/>
      <c r="JK51" s="61"/>
      <c r="JL51" s="61"/>
      <c r="JM51" s="61"/>
      <c r="JN51" s="61"/>
      <c r="JO51" s="61"/>
      <c r="JP51" s="61"/>
      <c r="JQ51" s="61"/>
      <c r="JR51" s="61"/>
      <c r="JS51" s="61"/>
      <c r="JT51" s="61"/>
      <c r="JU51" s="61"/>
      <c r="JV51" s="61"/>
      <c r="JW51" s="61"/>
      <c r="JX51" s="61"/>
      <c r="JY51" s="61"/>
      <c r="JZ51" s="61"/>
      <c r="KA51" s="61"/>
      <c r="KB51" s="61"/>
      <c r="KC51" s="61"/>
      <c r="KD51" s="61"/>
      <c r="KE51" s="61"/>
      <c r="KF51" s="61"/>
      <c r="KG51" s="61"/>
      <c r="KH51" s="61"/>
      <c r="KI51" s="61"/>
      <c r="KJ51" s="61"/>
      <c r="KK51" s="61"/>
      <c r="KL51" s="61"/>
      <c r="KM51" s="61"/>
      <c r="KN51" s="61"/>
      <c r="KO51" s="61"/>
      <c r="KP51" s="61"/>
      <c r="KQ51" s="61"/>
      <c r="KR51" s="61"/>
      <c r="KS51" s="61"/>
      <c r="KT51" s="61"/>
      <c r="KU51" s="61"/>
      <c r="KV51" s="61"/>
      <c r="KW51" s="61"/>
      <c r="KX51" s="61"/>
      <c r="KY51" s="61"/>
      <c r="KZ51" s="61"/>
      <c r="LA51" s="61"/>
      <c r="LB51" s="61"/>
      <c r="LC51" s="61"/>
      <c r="LD51" s="61"/>
      <c r="LE51" s="61"/>
      <c r="LF51" s="61"/>
      <c r="LG51" s="61"/>
      <c r="LH51" s="61"/>
      <c r="LI51" s="61"/>
      <c r="LJ51" s="61"/>
      <c r="LK51" s="61"/>
      <c r="LL51" s="61"/>
      <c r="LM51" s="61"/>
      <c r="LN51" s="61"/>
      <c r="LO51" s="61"/>
      <c r="LP51" s="61"/>
      <c r="LQ51" s="61"/>
      <c r="LR51" s="61"/>
      <c r="LS51" s="61"/>
      <c r="LT51" s="61"/>
      <c r="LU51" s="61"/>
      <c r="LV51" s="61"/>
      <c r="LW51" s="61"/>
      <c r="LX51" s="61"/>
      <c r="LY51" s="61"/>
      <c r="LZ51" s="61"/>
      <c r="MA51" s="61"/>
      <c r="MB51" s="61"/>
      <c r="MC51" s="61"/>
      <c r="MD51" s="61"/>
      <c r="ME51" s="61"/>
      <c r="MF51" s="61"/>
      <c r="MG51" s="61"/>
      <c r="MH51" s="61"/>
      <c r="MI51" s="61"/>
      <c r="MJ51" s="61"/>
      <c r="MK51" s="61"/>
      <c r="ML51" s="61"/>
      <c r="MM51" s="61"/>
      <c r="MN51" s="61"/>
      <c r="MO51" s="61"/>
      <c r="MP51" s="61"/>
      <c r="MQ51" s="61"/>
      <c r="MR51" s="61"/>
      <c r="MS51" s="61"/>
      <c r="MT51" s="61"/>
      <c r="MU51" s="61"/>
      <c r="MV51" s="61"/>
      <c r="MW51" s="61"/>
      <c r="MX51" s="61"/>
      <c r="MY51" s="61"/>
      <c r="MZ51" s="61"/>
      <c r="NA51" s="61"/>
      <c r="NB51" s="61"/>
      <c r="NC51" s="61"/>
      <c r="ND51" s="61"/>
      <c r="NE51" s="61"/>
      <c r="NF51" s="61"/>
      <c r="NG51" s="61"/>
      <c r="NH51" s="61"/>
      <c r="NI51" s="61"/>
      <c r="NJ51" s="61"/>
      <c r="NK51" s="61"/>
      <c r="NL51" s="61"/>
      <c r="NM51" s="61"/>
      <c r="NN51" s="61"/>
      <c r="NO51" s="61"/>
      <c r="NP51" s="61"/>
      <c r="NQ51" s="61"/>
      <c r="NR51" s="61"/>
      <c r="NS51" s="61"/>
      <c r="NT51" s="61"/>
      <c r="NU51" s="61"/>
      <c r="NV51" s="61"/>
      <c r="NW51" s="61"/>
      <c r="NX51" s="61"/>
      <c r="NY51" s="61"/>
      <c r="NZ51" s="61"/>
      <c r="OA51" s="61"/>
      <c r="OB51" s="61"/>
      <c r="OC51" s="61"/>
      <c r="OD51" s="61"/>
      <c r="OE51" s="61"/>
      <c r="OF51" s="61"/>
      <c r="OG51" s="61"/>
      <c r="OH51" s="61"/>
      <c r="OI51" s="61"/>
      <c r="OJ51" s="61"/>
      <c r="OK51" s="61"/>
      <c r="OL51" s="61"/>
      <c r="OM51" s="61"/>
      <c r="ON51" s="61"/>
      <c r="OO51" s="61"/>
      <c r="OP51" s="61"/>
      <c r="OQ51" s="61"/>
      <c r="OR51" s="61"/>
      <c r="OS51" s="61"/>
      <c r="OT51" s="61"/>
      <c r="OU51" s="61"/>
      <c r="OV51" s="61"/>
      <c r="OW51" s="61"/>
      <c r="OX51" s="61"/>
      <c r="OY51" s="61"/>
      <c r="OZ51" s="61"/>
      <c r="PA51" s="61"/>
      <c r="PB51" s="61"/>
      <c r="PC51" s="61"/>
      <c r="PD51" s="61"/>
      <c r="PE51" s="61"/>
      <c r="PF51" s="61"/>
      <c r="PG51" s="61"/>
      <c r="PH51" s="61"/>
      <c r="PI51" s="61"/>
      <c r="PJ51" s="61"/>
      <c r="PK51" s="61"/>
      <c r="PL51" s="61"/>
      <c r="PM51" s="61"/>
      <c r="PN51" s="61"/>
      <c r="PO51" s="61"/>
      <c r="PP51" s="61"/>
      <c r="PQ51" s="61"/>
      <c r="PR51" s="61"/>
      <c r="PS51" s="61"/>
      <c r="PT51" s="61"/>
      <c r="PU51" s="61"/>
      <c r="PV51" s="61"/>
      <c r="PW51" s="61"/>
      <c r="PX51" s="61"/>
      <c r="PY51" s="61"/>
      <c r="PZ51" s="61"/>
      <c r="QA51" s="61"/>
      <c r="QB51" s="61"/>
      <c r="QC51" s="61"/>
      <c r="QD51" s="61"/>
      <c r="QE51" s="61"/>
      <c r="QF51" s="61"/>
      <c r="QG51" s="61"/>
      <c r="QH51" s="61"/>
      <c r="QI51" s="61"/>
      <c r="QJ51" s="61"/>
      <c r="QK51" s="61"/>
      <c r="QL51" s="61"/>
      <c r="QM51" s="61"/>
      <c r="QN51" s="61"/>
      <c r="QO51" s="61"/>
      <c r="QP51" s="61"/>
      <c r="QQ51" s="61"/>
      <c r="QR51" s="61"/>
      <c r="QS51" s="61"/>
      <c r="QT51" s="61"/>
      <c r="QU51" s="61"/>
      <c r="QV51" s="61"/>
      <c r="QW51" s="61"/>
      <c r="QX51" s="61"/>
      <c r="QY51" s="61"/>
      <c r="QZ51" s="61"/>
      <c r="RA51" s="61"/>
      <c r="RB51" s="61"/>
      <c r="RC51" s="61"/>
      <c r="RD51" s="61"/>
      <c r="RE51" s="61"/>
      <c r="RF51" s="61"/>
      <c r="RG51" s="61"/>
      <c r="RH51" s="61"/>
      <c r="RI51" s="61"/>
      <c r="RJ51" s="61"/>
      <c r="RK51" s="61"/>
      <c r="RL51" s="61"/>
      <c r="RM51" s="61"/>
      <c r="RN51" s="61"/>
      <c r="RO51" s="61"/>
      <c r="RP51" s="61"/>
      <c r="RQ51" s="61"/>
      <c r="RR51" s="61"/>
      <c r="RS51" s="61"/>
      <c r="RT51" s="61"/>
      <c r="RU51" s="61"/>
      <c r="RV51" s="61"/>
      <c r="RW51" s="61"/>
      <c r="RX51" s="61"/>
      <c r="RY51" s="61"/>
      <c r="RZ51" s="61"/>
      <c r="SA51" s="61"/>
      <c r="SB51" s="61"/>
      <c r="SC51" s="61"/>
      <c r="SD51" s="61"/>
      <c r="SE51" s="61"/>
      <c r="SF51" s="61"/>
      <c r="SG51" s="61"/>
      <c r="SH51" s="61"/>
      <c r="SI51" s="61"/>
      <c r="SJ51" s="61"/>
      <c r="SK51" s="61"/>
      <c r="SL51" s="61"/>
      <c r="SM51" s="61"/>
      <c r="SN51" s="61"/>
      <c r="SO51" s="61"/>
      <c r="SP51" s="61"/>
      <c r="SQ51" s="61"/>
      <c r="SR51" s="61"/>
      <c r="SS51" s="61"/>
      <c r="ST51" s="61"/>
      <c r="SU51" s="61"/>
      <c r="SV51" s="61"/>
      <c r="SW51" s="61"/>
      <c r="SX51" s="61"/>
      <c r="SY51" s="61"/>
      <c r="SZ51" s="61"/>
      <c r="TA51" s="61"/>
      <c r="TB51" s="61"/>
      <c r="TC51" s="61"/>
      <c r="TD51" s="61"/>
      <c r="TE51" s="61"/>
      <c r="TF51" s="61"/>
      <c r="TG51" s="61"/>
      <c r="TH51" s="61"/>
      <c r="TI51" s="61"/>
      <c r="TJ51" s="61"/>
      <c r="TK51" s="61"/>
      <c r="TL51" s="61"/>
      <c r="TM51" s="61"/>
      <c r="TN51" s="61"/>
      <c r="TO51" s="61"/>
      <c r="TP51" s="61"/>
      <c r="TQ51" s="61"/>
      <c r="TR51" s="61"/>
      <c r="TS51" s="61"/>
      <c r="TT51" s="61"/>
      <c r="TU51" s="61"/>
      <c r="TV51" s="61"/>
      <c r="TW51" s="61"/>
      <c r="TX51" s="61"/>
      <c r="TY51" s="61"/>
      <c r="TZ51" s="61"/>
      <c r="UA51" s="61"/>
      <c r="UB51" s="61"/>
      <c r="UC51" s="61"/>
      <c r="UD51" s="61"/>
      <c r="UE51" s="61"/>
      <c r="UF51" s="61"/>
      <c r="UG51" s="61"/>
      <c r="UH51" s="61"/>
      <c r="UI51" s="61"/>
      <c r="UJ51" s="61"/>
      <c r="UK51" s="61"/>
      <c r="UL51" s="61"/>
      <c r="UM51" s="61"/>
      <c r="UN51" s="61"/>
      <c r="UO51" s="61"/>
      <c r="UP51" s="61"/>
      <c r="UQ51" s="61"/>
      <c r="UR51" s="61"/>
      <c r="US51" s="61"/>
      <c r="UT51" s="61"/>
      <c r="UU51" s="61"/>
      <c r="UV51" s="61"/>
      <c r="UW51" s="61"/>
      <c r="UX51" s="61"/>
      <c r="UY51" s="61"/>
      <c r="UZ51" s="61"/>
      <c r="VA51" s="61"/>
      <c r="VB51" s="61"/>
      <c r="VC51" s="61"/>
      <c r="VD51" s="61"/>
      <c r="VE51" s="61"/>
      <c r="VF51" s="61"/>
      <c r="VG51" s="61"/>
      <c r="VH51" s="61"/>
      <c r="VI51" s="61"/>
      <c r="VJ51" s="61"/>
      <c r="VK51" s="61"/>
      <c r="VL51" s="61"/>
      <c r="VM51" s="61"/>
      <c r="VN51" s="61"/>
      <c r="VO51" s="61"/>
      <c r="VP51" s="61"/>
      <c r="VQ51" s="61"/>
      <c r="VR51" s="61"/>
      <c r="VS51" s="61"/>
      <c r="VT51" s="61"/>
      <c r="VU51" s="61"/>
      <c r="VV51" s="61"/>
      <c r="VW51" s="61"/>
      <c r="VX51" s="61"/>
      <c r="VY51" s="61"/>
      <c r="VZ51" s="61"/>
      <c r="WA51" s="61"/>
      <c r="WB51" s="61"/>
      <c r="WC51" s="61"/>
      <c r="WD51" s="61"/>
      <c r="WE51" s="61"/>
      <c r="WF51" s="61"/>
      <c r="WG51" s="61"/>
      <c r="WH51" s="61"/>
      <c r="WI51" s="61"/>
      <c r="WJ51" s="61"/>
      <c r="WK51" s="61"/>
      <c r="WL51" s="61"/>
      <c r="WM51" s="61"/>
      <c r="WN51" s="61"/>
      <c r="WO51" s="61"/>
      <c r="WP51" s="61"/>
      <c r="WQ51" s="61"/>
      <c r="WR51" s="61"/>
      <c r="WS51" s="61"/>
      <c r="WT51" s="61"/>
      <c r="WU51" s="61"/>
      <c r="WV51" s="61"/>
      <c r="WW51" s="61"/>
      <c r="WX51" s="61"/>
      <c r="WY51" s="61"/>
      <c r="WZ51" s="61"/>
      <c r="XA51" s="61"/>
      <c r="XB51" s="61"/>
      <c r="XC51" s="61"/>
      <c r="XD51" s="61"/>
      <c r="XE51" s="61"/>
      <c r="XF51" s="61"/>
      <c r="XG51" s="61"/>
      <c r="XH51" s="61"/>
      <c r="XI51" s="61"/>
      <c r="XJ51" s="61"/>
      <c r="XK51" s="61"/>
      <c r="XL51" s="61"/>
      <c r="XM51" s="61"/>
      <c r="XN51" s="61"/>
      <c r="XO51" s="61"/>
      <c r="XP51" s="61"/>
      <c r="XQ51" s="61"/>
      <c r="XR51" s="61"/>
      <c r="XS51" s="61"/>
      <c r="XT51" s="61"/>
      <c r="XU51" s="61"/>
      <c r="XV51" s="61"/>
      <c r="XW51" s="61"/>
      <c r="XX51" s="61"/>
      <c r="XY51" s="61"/>
      <c r="XZ51" s="61"/>
      <c r="YA51" s="61"/>
      <c r="YB51" s="61"/>
      <c r="YC51" s="61"/>
      <c r="YD51" s="61"/>
      <c r="YE51" s="61"/>
      <c r="YF51" s="61"/>
      <c r="YG51" s="61"/>
      <c r="YH51" s="61"/>
      <c r="YI51" s="61"/>
      <c r="YJ51" s="61"/>
      <c r="YK51" s="61"/>
      <c r="YL51" s="61"/>
      <c r="YM51" s="61"/>
      <c r="YN51" s="61"/>
      <c r="YO51" s="61"/>
      <c r="YP51" s="61"/>
      <c r="YQ51" s="61"/>
      <c r="YR51" s="61"/>
      <c r="YS51" s="61"/>
      <c r="YT51" s="61"/>
      <c r="YU51" s="61"/>
      <c r="YV51" s="61"/>
      <c r="YW51" s="61"/>
      <c r="YX51" s="61"/>
      <c r="YY51" s="61"/>
      <c r="YZ51" s="61"/>
      <c r="ZA51" s="61"/>
      <c r="ZB51" s="61"/>
      <c r="ZC51" s="61"/>
      <c r="ZD51" s="61"/>
      <c r="ZE51" s="61"/>
      <c r="ZF51" s="61"/>
      <c r="ZG51" s="61"/>
      <c r="ZH51" s="61"/>
      <c r="ZI51" s="61"/>
      <c r="ZJ51" s="61"/>
      <c r="ZK51" s="61"/>
      <c r="ZL51" s="61"/>
      <c r="ZM51" s="61"/>
      <c r="ZN51" s="61"/>
      <c r="ZO51" s="61"/>
      <c r="ZP51" s="61"/>
      <c r="ZQ51" s="61"/>
      <c r="ZR51" s="61"/>
      <c r="ZS51" s="61"/>
      <c r="ZT51" s="61"/>
      <c r="ZU51" s="61"/>
      <c r="ZV51" s="61"/>
      <c r="ZW51" s="61"/>
      <c r="ZX51" s="61"/>
      <c r="ZY51" s="61"/>
      <c r="ZZ51" s="61"/>
      <c r="AAA51" s="61"/>
      <c r="AAB51" s="61"/>
      <c r="AAC51" s="61"/>
      <c r="AAD51" s="61"/>
      <c r="AAE51" s="61"/>
      <c r="AAF51" s="61"/>
      <c r="AAG51" s="61"/>
      <c r="AAH51" s="61"/>
      <c r="AAI51" s="61"/>
      <c r="AAJ51" s="61"/>
      <c r="AAK51" s="61"/>
      <c r="AAL51" s="61"/>
      <c r="AAM51" s="61"/>
      <c r="AAN51" s="61"/>
      <c r="AAO51" s="61"/>
      <c r="AAP51" s="61"/>
      <c r="AAQ51" s="61"/>
      <c r="AAR51" s="61"/>
      <c r="AAS51" s="61"/>
      <c r="AAT51" s="61"/>
      <c r="AAU51" s="61"/>
      <c r="AAV51" s="61"/>
      <c r="AAW51" s="61"/>
      <c r="AAX51" s="61"/>
      <c r="AAY51" s="61"/>
      <c r="AAZ51" s="61"/>
      <c r="ABA51" s="61"/>
      <c r="ABB51" s="61"/>
      <c r="ABC51" s="61"/>
      <c r="ABD51" s="61"/>
      <c r="ABE51" s="61"/>
      <c r="ABF51" s="61"/>
      <c r="ABG51" s="61"/>
      <c r="ABH51" s="61"/>
      <c r="ABI51" s="61"/>
      <c r="ABJ51" s="61"/>
      <c r="ABK51" s="61"/>
      <c r="ABL51" s="61"/>
      <c r="ABM51" s="61"/>
      <c r="ABN51" s="61"/>
      <c r="ABO51" s="61"/>
      <c r="ABP51" s="61"/>
      <c r="ABQ51" s="61"/>
      <c r="ABR51" s="61"/>
      <c r="ABS51" s="61"/>
      <c r="ABT51" s="61"/>
      <c r="ABU51" s="61"/>
      <c r="ABV51" s="61"/>
      <c r="ABW51" s="61"/>
      <c r="ABX51" s="61"/>
      <c r="ABY51" s="61"/>
      <c r="ABZ51" s="61"/>
      <c r="ACA51" s="61"/>
      <c r="ACB51" s="61"/>
      <c r="ACC51" s="61"/>
      <c r="ACD51" s="61"/>
      <c r="ACE51" s="61"/>
      <c r="ACF51" s="61"/>
      <c r="ACG51" s="61"/>
      <c r="ACH51" s="61"/>
      <c r="ACI51" s="61"/>
      <c r="ACJ51" s="61"/>
      <c r="ACK51" s="61"/>
      <c r="ACL51" s="61"/>
      <c r="ACM51" s="61"/>
      <c r="ACN51" s="61"/>
      <c r="ACO51" s="61"/>
      <c r="ACP51" s="61"/>
      <c r="ACQ51" s="61"/>
      <c r="ACR51" s="61"/>
      <c r="ACS51" s="61"/>
      <c r="ACT51" s="61"/>
      <c r="ACU51" s="61"/>
      <c r="ACV51" s="61"/>
      <c r="ACW51" s="61"/>
      <c r="ACX51" s="61"/>
      <c r="ACY51" s="61"/>
      <c r="ACZ51" s="61"/>
      <c r="ADA51" s="61"/>
      <c r="ADB51" s="61"/>
      <c r="ADC51" s="61"/>
      <c r="ADD51" s="61"/>
      <c r="ADE51" s="61"/>
      <c r="ADF51" s="61"/>
      <c r="ADG51" s="61"/>
      <c r="ADH51" s="61"/>
      <c r="ADI51" s="61"/>
      <c r="ADJ51" s="61"/>
      <c r="ADK51" s="61"/>
      <c r="ADL51" s="61"/>
      <c r="ADM51" s="61"/>
      <c r="ADN51" s="61"/>
      <c r="ADO51" s="61"/>
      <c r="ADP51" s="61"/>
      <c r="ADQ51" s="61"/>
      <c r="ADR51" s="61"/>
      <c r="ADS51" s="61"/>
      <c r="ADT51" s="61"/>
      <c r="ADU51" s="61"/>
      <c r="ADV51" s="61"/>
      <c r="ADW51" s="61"/>
      <c r="ADX51" s="61"/>
      <c r="ADY51" s="61"/>
      <c r="ADZ51" s="61"/>
      <c r="AEA51" s="61"/>
      <c r="AEB51" s="61"/>
      <c r="AEC51" s="61"/>
      <c r="AED51" s="61"/>
      <c r="AEE51" s="61"/>
      <c r="AEF51" s="61"/>
      <c r="AEG51" s="61"/>
      <c r="AEH51" s="61"/>
      <c r="AEI51" s="61"/>
      <c r="AEJ51" s="61"/>
      <c r="AEK51" s="61"/>
      <c r="AEL51" s="61"/>
      <c r="AEM51" s="61"/>
      <c r="AEN51" s="61"/>
      <c r="AEO51" s="61"/>
      <c r="AEP51" s="61"/>
      <c r="AEQ51" s="61"/>
      <c r="AER51" s="61"/>
      <c r="AES51" s="61"/>
      <c r="AET51" s="61"/>
      <c r="AEU51" s="61"/>
      <c r="AEV51" s="61"/>
      <c r="AEW51" s="61"/>
      <c r="AEX51" s="61"/>
      <c r="AEY51" s="61"/>
      <c r="AEZ51" s="61"/>
      <c r="AFA51" s="61"/>
      <c r="AFB51" s="61"/>
      <c r="AFC51" s="61"/>
      <c r="AFD51" s="61"/>
      <c r="AFE51" s="61"/>
      <c r="AFF51" s="61"/>
      <c r="AFG51" s="61"/>
      <c r="AFH51" s="61"/>
      <c r="AFI51" s="61"/>
      <c r="AFJ51" s="61"/>
      <c r="AFK51" s="61"/>
      <c r="AFL51" s="61"/>
      <c r="AFM51" s="61"/>
      <c r="AFN51" s="61"/>
      <c r="AFO51" s="61"/>
      <c r="AFP51" s="61"/>
      <c r="AFQ51" s="61"/>
      <c r="AFR51" s="61"/>
      <c r="AFS51" s="61"/>
      <c r="AFT51" s="61"/>
      <c r="AFU51" s="61"/>
      <c r="AFV51" s="61"/>
      <c r="AFW51" s="61"/>
      <c r="AFX51" s="61"/>
      <c r="AFY51" s="61"/>
      <c r="AFZ51" s="61"/>
      <c r="AGA51" s="61"/>
      <c r="AGB51" s="61"/>
      <c r="AGC51" s="61"/>
      <c r="AGD51" s="61"/>
      <c r="AGE51" s="61"/>
      <c r="AGF51" s="61"/>
      <c r="AGG51" s="61"/>
      <c r="AGH51" s="61"/>
      <c r="AGI51" s="61"/>
      <c r="AGJ51" s="61"/>
      <c r="AGK51" s="61"/>
      <c r="AGL51" s="61"/>
      <c r="AGM51" s="61"/>
      <c r="AGN51" s="61"/>
      <c r="AGO51" s="61"/>
      <c r="AGP51" s="61"/>
      <c r="AGQ51" s="61"/>
      <c r="AGR51" s="61"/>
      <c r="AGS51" s="61"/>
      <c r="AGT51" s="61"/>
      <c r="AGU51" s="61"/>
      <c r="AGV51" s="61"/>
      <c r="AGW51" s="61"/>
      <c r="AGX51" s="61"/>
      <c r="AGY51" s="61"/>
      <c r="AGZ51" s="61"/>
      <c r="AHA51" s="61"/>
      <c r="AHB51" s="61"/>
      <c r="AHC51" s="61"/>
      <c r="AHD51" s="61"/>
      <c r="AHE51" s="61"/>
      <c r="AHF51" s="61"/>
      <c r="AHG51" s="61"/>
      <c r="AHH51" s="61"/>
      <c r="AHI51" s="61"/>
      <c r="AHJ51" s="61"/>
      <c r="AHK51" s="61"/>
      <c r="AHL51" s="61"/>
      <c r="AHM51" s="61"/>
      <c r="AHN51" s="61"/>
      <c r="AHO51" s="61"/>
      <c r="AHP51" s="61"/>
      <c r="AHQ51" s="61"/>
      <c r="AHR51" s="61"/>
      <c r="AHS51" s="61"/>
      <c r="AHT51" s="61"/>
      <c r="AHU51" s="61"/>
      <c r="AHV51" s="61"/>
      <c r="AHW51" s="61"/>
      <c r="AHX51" s="61"/>
      <c r="AHY51" s="61"/>
      <c r="AHZ51" s="61"/>
      <c r="AIA51" s="61"/>
      <c r="AIB51" s="61"/>
      <c r="AIC51" s="61"/>
      <c r="AID51" s="61"/>
      <c r="AIE51" s="61"/>
      <c r="AIF51" s="61"/>
      <c r="AIG51" s="61"/>
      <c r="AIH51" s="61"/>
      <c r="AII51" s="61"/>
      <c r="AIJ51" s="61"/>
      <c r="AIK51" s="61"/>
      <c r="AIL51" s="61"/>
      <c r="AIM51" s="61"/>
      <c r="AIN51" s="61"/>
      <c r="AIO51" s="61"/>
      <c r="AIP51" s="61"/>
      <c r="AIQ51" s="61"/>
      <c r="AIR51" s="61"/>
      <c r="AIS51" s="61"/>
      <c r="AIT51" s="61"/>
      <c r="AIU51" s="61"/>
      <c r="AIV51" s="61"/>
      <c r="AIW51" s="61"/>
      <c r="AIX51" s="61"/>
      <c r="AIY51" s="61"/>
      <c r="AIZ51" s="61"/>
      <c r="AJA51" s="61"/>
      <c r="AJB51" s="61"/>
      <c r="AJC51" s="61"/>
      <c r="AJD51" s="61"/>
      <c r="AJE51" s="61"/>
      <c r="AJF51" s="61"/>
      <c r="AJG51" s="61"/>
      <c r="AJH51" s="61"/>
      <c r="AJI51" s="61"/>
      <c r="AJJ51" s="61"/>
      <c r="AJK51" s="61"/>
      <c r="AJL51" s="61"/>
      <c r="AJM51" s="61"/>
      <c r="AJN51" s="61"/>
      <c r="AJO51" s="61"/>
      <c r="AJP51" s="61"/>
      <c r="AJQ51" s="61"/>
      <c r="AJR51" s="61"/>
      <c r="AJS51" s="61"/>
      <c r="AJT51" s="61"/>
      <c r="AJU51" s="61"/>
      <c r="AJV51" s="61"/>
      <c r="AJW51" s="61"/>
      <c r="AJX51" s="61"/>
      <c r="AJY51" s="61"/>
      <c r="AJZ51" s="61"/>
      <c r="AKA51" s="61"/>
      <c r="AKB51" s="61"/>
      <c r="AKC51" s="61"/>
      <c r="AKD51" s="61"/>
      <c r="AKE51" s="61"/>
      <c r="AKF51" s="61"/>
      <c r="AKG51" s="61"/>
      <c r="AKH51" s="61"/>
      <c r="AKI51" s="61"/>
      <c r="AKJ51" s="61"/>
      <c r="AKK51" s="61"/>
      <c r="AKL51" s="61"/>
      <c r="AKM51" s="61"/>
      <c r="AKN51" s="61"/>
      <c r="AKO51" s="61"/>
      <c r="AKP51" s="61"/>
      <c r="AKQ51" s="61"/>
      <c r="AKR51" s="61"/>
      <c r="AKS51" s="61"/>
      <c r="AKT51" s="61"/>
      <c r="AKU51" s="61"/>
      <c r="AKV51" s="61"/>
      <c r="AKW51" s="61"/>
      <c r="AKX51" s="61"/>
      <c r="AKY51" s="61"/>
      <c r="AKZ51" s="61"/>
      <c r="ALA51" s="61"/>
      <c r="ALB51" s="61"/>
      <c r="ALC51" s="61"/>
      <c r="ALD51" s="61"/>
      <c r="ALE51" s="61"/>
      <c r="ALF51" s="61"/>
      <c r="ALG51" s="61"/>
      <c r="ALH51" s="61"/>
      <c r="ALI51" s="61"/>
      <c r="ALJ51" s="61"/>
      <c r="ALK51" s="61"/>
      <c r="ALL51" s="61"/>
      <c r="ALM51" s="61"/>
      <c r="ALN51" s="61"/>
      <c r="ALO51" s="61"/>
      <c r="ALP51" s="61"/>
      <c r="ALQ51" s="61"/>
      <c r="ALR51" s="61"/>
      <c r="ALS51" s="61"/>
      <c r="ALT51" s="61"/>
      <c r="ALU51" s="61"/>
      <c r="ALV51" s="61"/>
      <c r="ALW51" s="61"/>
      <c r="ALX51" s="61"/>
      <c r="ALY51" s="61"/>
      <c r="ALZ51" s="61"/>
      <c r="AMA51" s="61"/>
      <c r="AMB51" s="61"/>
    </row>
    <row r="52" spans="1:1025" ht="69" customHeight="1" x14ac:dyDescent="0.2">
      <c r="B52" s="54" t="s">
        <v>230</v>
      </c>
      <c r="C52" s="54" t="s">
        <v>231</v>
      </c>
      <c r="D52" s="53" t="s">
        <v>26</v>
      </c>
      <c r="E52" s="56" t="s">
        <v>314</v>
      </c>
      <c r="F52" s="46" t="s">
        <v>27</v>
      </c>
      <c r="G52" s="52">
        <v>229.3</v>
      </c>
      <c r="H52" s="55"/>
      <c r="I52" s="55">
        <f t="shared" ref="I52:I56" si="1">ROUND(G52*H52,2)</f>
        <v>0</v>
      </c>
      <c r="AMC52" s="43"/>
      <c r="AMD52" s="43"/>
      <c r="AME52" s="43"/>
      <c r="AMF52" s="43"/>
      <c r="AMG52" s="43"/>
      <c r="AMH52" s="43"/>
      <c r="AMI52" s="43"/>
      <c r="AMJ52" s="43"/>
      <c r="AMK52" s="43"/>
    </row>
    <row r="53" spans="1:1025" ht="63.75" x14ac:dyDescent="0.2">
      <c r="B53" s="54" t="s">
        <v>232</v>
      </c>
      <c r="C53" s="54" t="s">
        <v>233</v>
      </c>
      <c r="D53" s="53" t="s">
        <v>26</v>
      </c>
      <c r="E53" s="56" t="s">
        <v>315</v>
      </c>
      <c r="F53" s="46" t="s">
        <v>27</v>
      </c>
      <c r="G53" s="52">
        <v>229.2</v>
      </c>
      <c r="H53" s="55"/>
      <c r="I53" s="55">
        <f t="shared" si="1"/>
        <v>0</v>
      </c>
      <c r="AMC53" s="43"/>
      <c r="AMD53" s="43"/>
      <c r="AME53" s="43"/>
      <c r="AMF53" s="43"/>
      <c r="AMG53" s="43"/>
      <c r="AMH53" s="43"/>
      <c r="AMI53" s="43"/>
      <c r="AMJ53" s="43"/>
      <c r="AMK53" s="43"/>
    </row>
    <row r="54" spans="1:1025" ht="51" x14ac:dyDescent="0.2">
      <c r="B54" s="54" t="s">
        <v>234</v>
      </c>
      <c r="C54" s="54" t="s">
        <v>235</v>
      </c>
      <c r="D54" s="53" t="s">
        <v>26</v>
      </c>
      <c r="E54" s="56" t="s">
        <v>316</v>
      </c>
      <c r="F54" s="46" t="s">
        <v>27</v>
      </c>
      <c r="G54" s="52">
        <v>229.3</v>
      </c>
      <c r="H54" s="55"/>
      <c r="I54" s="55">
        <f t="shared" si="1"/>
        <v>0</v>
      </c>
      <c r="AMC54" s="43"/>
      <c r="AMD54" s="43"/>
      <c r="AME54" s="43"/>
      <c r="AMF54" s="43"/>
      <c r="AMG54" s="43"/>
      <c r="AMH54" s="43"/>
      <c r="AMI54" s="43"/>
      <c r="AMJ54" s="43"/>
      <c r="AMK54" s="43"/>
    </row>
    <row r="55" spans="1:1025" ht="38.25" x14ac:dyDescent="0.2">
      <c r="B55" s="54" t="s">
        <v>236</v>
      </c>
      <c r="C55" s="54" t="s">
        <v>237</v>
      </c>
      <c r="D55" s="53" t="s">
        <v>26</v>
      </c>
      <c r="E55" s="56" t="s">
        <v>317</v>
      </c>
      <c r="F55" s="46" t="s">
        <v>27</v>
      </c>
      <c r="G55" s="52">
        <v>229.3</v>
      </c>
      <c r="H55" s="55"/>
      <c r="I55" s="55">
        <f t="shared" si="1"/>
        <v>0</v>
      </c>
      <c r="AMC55" s="43"/>
      <c r="AMD55" s="43"/>
      <c r="AME55" s="43"/>
      <c r="AMF55" s="43"/>
      <c r="AMG55" s="43"/>
      <c r="AMH55" s="43"/>
      <c r="AMI55" s="43"/>
      <c r="AMJ55" s="43"/>
      <c r="AMK55" s="43"/>
    </row>
    <row r="56" spans="1:1025" ht="47.25" customHeight="1" x14ac:dyDescent="0.2">
      <c r="B56" s="54" t="s">
        <v>238</v>
      </c>
      <c r="C56" s="54" t="s">
        <v>239</v>
      </c>
      <c r="D56" s="53" t="s">
        <v>26</v>
      </c>
      <c r="E56" s="56" t="s">
        <v>318</v>
      </c>
      <c r="F56" s="46" t="s">
        <v>27</v>
      </c>
      <c r="G56" s="52">
        <v>229.3</v>
      </c>
      <c r="H56" s="55"/>
      <c r="I56" s="55">
        <f t="shared" si="1"/>
        <v>0</v>
      </c>
      <c r="AMC56" s="43"/>
      <c r="AMD56" s="43"/>
      <c r="AME56" s="43"/>
      <c r="AMF56" s="43"/>
      <c r="AMG56" s="43"/>
      <c r="AMH56" s="43"/>
      <c r="AMI56" s="43"/>
      <c r="AMJ56" s="43"/>
      <c r="AMK56" s="43"/>
    </row>
    <row r="57" spans="1:1025" s="62" customFormat="1" x14ac:dyDescent="0.2">
      <c r="A57" s="61"/>
      <c r="B57" s="77" t="s">
        <v>292</v>
      </c>
      <c r="C57" s="78"/>
      <c r="D57" s="77"/>
      <c r="E57" s="99" t="s">
        <v>293</v>
      </c>
      <c r="F57" s="99"/>
      <c r="G57" s="99"/>
      <c r="H57" s="99"/>
      <c r="I57" s="99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  <c r="CL57" s="61"/>
      <c r="CM57" s="61"/>
      <c r="CN57" s="61"/>
      <c r="CO57" s="61"/>
      <c r="CP57" s="61"/>
      <c r="CQ57" s="61"/>
      <c r="CR57" s="61"/>
      <c r="CS57" s="61"/>
      <c r="CT57" s="61"/>
      <c r="CU57" s="61"/>
      <c r="CV57" s="61"/>
      <c r="CW57" s="61"/>
      <c r="CX57" s="61"/>
      <c r="CY57" s="61"/>
      <c r="CZ57" s="61"/>
      <c r="DA57" s="61"/>
      <c r="DB57" s="61"/>
      <c r="DC57" s="61"/>
      <c r="DD57" s="61"/>
      <c r="DE57" s="61"/>
      <c r="DF57" s="61"/>
      <c r="DG57" s="61"/>
      <c r="DH57" s="61"/>
      <c r="DI57" s="61"/>
      <c r="DJ57" s="61"/>
      <c r="DK57" s="61"/>
      <c r="DL57" s="61"/>
      <c r="DM57" s="61"/>
      <c r="DN57" s="61"/>
      <c r="DO57" s="61"/>
      <c r="DP57" s="61"/>
      <c r="DQ57" s="61"/>
      <c r="DR57" s="61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61"/>
      <c r="EP57" s="61"/>
      <c r="EQ57" s="61"/>
      <c r="ER57" s="61"/>
      <c r="ES57" s="61"/>
      <c r="ET57" s="61"/>
      <c r="EU57" s="61"/>
      <c r="EV57" s="61"/>
      <c r="EW57" s="61"/>
      <c r="EX57" s="61"/>
      <c r="EY57" s="61"/>
      <c r="EZ57" s="61"/>
      <c r="FA57" s="61"/>
      <c r="FB57" s="61"/>
      <c r="FC57" s="61"/>
      <c r="FD57" s="61"/>
      <c r="FE57" s="61"/>
      <c r="FF57" s="61"/>
      <c r="FG57" s="61"/>
      <c r="FH57" s="61"/>
      <c r="FI57" s="61"/>
      <c r="FJ57" s="61"/>
      <c r="FK57" s="61"/>
      <c r="FL57" s="61"/>
      <c r="FM57" s="61"/>
      <c r="FN57" s="61"/>
      <c r="FO57" s="61"/>
      <c r="FP57" s="61"/>
      <c r="FQ57" s="61"/>
      <c r="FR57" s="61"/>
      <c r="FS57" s="61"/>
      <c r="FT57" s="61"/>
      <c r="FU57" s="61"/>
      <c r="FV57" s="61"/>
      <c r="FW57" s="61"/>
      <c r="FX57" s="61"/>
      <c r="FY57" s="61"/>
      <c r="FZ57" s="61"/>
      <c r="GA57" s="61"/>
      <c r="GB57" s="61"/>
      <c r="GC57" s="61"/>
      <c r="GD57" s="61"/>
      <c r="GE57" s="61"/>
      <c r="GF57" s="61"/>
      <c r="GG57" s="61"/>
      <c r="GH57" s="61"/>
      <c r="GI57" s="61"/>
      <c r="GJ57" s="61"/>
      <c r="GK57" s="61"/>
      <c r="GL57" s="61"/>
      <c r="GM57" s="61"/>
      <c r="GN57" s="61"/>
      <c r="GO57" s="61"/>
      <c r="GP57" s="61"/>
      <c r="GQ57" s="61"/>
      <c r="GR57" s="61"/>
      <c r="GS57" s="61"/>
      <c r="GT57" s="61"/>
      <c r="GU57" s="61"/>
      <c r="GV57" s="61"/>
      <c r="GW57" s="61"/>
      <c r="GX57" s="61"/>
      <c r="GY57" s="61"/>
      <c r="GZ57" s="61"/>
      <c r="HA57" s="61"/>
      <c r="HB57" s="61"/>
      <c r="HC57" s="61"/>
      <c r="HD57" s="61"/>
      <c r="HE57" s="61"/>
      <c r="HF57" s="61"/>
      <c r="HG57" s="61"/>
      <c r="HH57" s="61"/>
      <c r="HI57" s="61"/>
      <c r="HJ57" s="61"/>
      <c r="HK57" s="61"/>
      <c r="HL57" s="61"/>
      <c r="HM57" s="61"/>
      <c r="HN57" s="61"/>
      <c r="HO57" s="61"/>
      <c r="HP57" s="61"/>
      <c r="HQ57" s="61"/>
      <c r="HR57" s="61"/>
      <c r="HS57" s="61"/>
      <c r="HT57" s="61"/>
      <c r="HU57" s="61"/>
      <c r="HV57" s="61"/>
      <c r="HW57" s="61"/>
      <c r="HX57" s="61"/>
      <c r="HY57" s="61"/>
      <c r="HZ57" s="61"/>
      <c r="IA57" s="61"/>
      <c r="IB57" s="61"/>
      <c r="IC57" s="61"/>
      <c r="ID57" s="61"/>
      <c r="IE57" s="61"/>
      <c r="IF57" s="61"/>
      <c r="IG57" s="61"/>
      <c r="IH57" s="61"/>
      <c r="II57" s="61"/>
      <c r="IJ57" s="61"/>
      <c r="IK57" s="61"/>
      <c r="IL57" s="61"/>
      <c r="IM57" s="61"/>
      <c r="IN57" s="61"/>
      <c r="IO57" s="61"/>
      <c r="IP57" s="61"/>
      <c r="IQ57" s="61"/>
      <c r="IR57" s="61"/>
      <c r="IS57" s="61"/>
      <c r="IT57" s="61"/>
      <c r="IU57" s="61"/>
      <c r="IV57" s="61"/>
      <c r="IW57" s="61"/>
      <c r="IX57" s="61"/>
      <c r="IY57" s="61"/>
      <c r="IZ57" s="61"/>
      <c r="JA57" s="61"/>
      <c r="JB57" s="61"/>
      <c r="JC57" s="61"/>
      <c r="JD57" s="61"/>
      <c r="JE57" s="61"/>
      <c r="JF57" s="61"/>
      <c r="JG57" s="61"/>
      <c r="JH57" s="61"/>
      <c r="JI57" s="61"/>
      <c r="JJ57" s="61"/>
      <c r="JK57" s="61"/>
      <c r="JL57" s="61"/>
      <c r="JM57" s="61"/>
      <c r="JN57" s="61"/>
      <c r="JO57" s="61"/>
      <c r="JP57" s="61"/>
      <c r="JQ57" s="61"/>
      <c r="JR57" s="61"/>
      <c r="JS57" s="61"/>
      <c r="JT57" s="61"/>
      <c r="JU57" s="61"/>
      <c r="JV57" s="61"/>
      <c r="JW57" s="61"/>
      <c r="JX57" s="61"/>
      <c r="JY57" s="61"/>
      <c r="JZ57" s="61"/>
      <c r="KA57" s="61"/>
      <c r="KB57" s="61"/>
      <c r="KC57" s="61"/>
      <c r="KD57" s="61"/>
      <c r="KE57" s="61"/>
      <c r="KF57" s="61"/>
      <c r="KG57" s="61"/>
      <c r="KH57" s="61"/>
      <c r="KI57" s="61"/>
      <c r="KJ57" s="61"/>
      <c r="KK57" s="61"/>
      <c r="KL57" s="61"/>
      <c r="KM57" s="61"/>
      <c r="KN57" s="61"/>
      <c r="KO57" s="61"/>
      <c r="KP57" s="61"/>
      <c r="KQ57" s="61"/>
      <c r="KR57" s="61"/>
      <c r="KS57" s="61"/>
      <c r="KT57" s="61"/>
      <c r="KU57" s="61"/>
      <c r="KV57" s="61"/>
      <c r="KW57" s="61"/>
      <c r="KX57" s="61"/>
      <c r="KY57" s="61"/>
      <c r="KZ57" s="61"/>
      <c r="LA57" s="61"/>
      <c r="LB57" s="61"/>
      <c r="LC57" s="61"/>
      <c r="LD57" s="61"/>
      <c r="LE57" s="61"/>
      <c r="LF57" s="61"/>
      <c r="LG57" s="61"/>
      <c r="LH57" s="61"/>
      <c r="LI57" s="61"/>
      <c r="LJ57" s="61"/>
      <c r="LK57" s="61"/>
      <c r="LL57" s="61"/>
      <c r="LM57" s="61"/>
      <c r="LN57" s="61"/>
      <c r="LO57" s="61"/>
      <c r="LP57" s="61"/>
      <c r="LQ57" s="61"/>
      <c r="LR57" s="61"/>
      <c r="LS57" s="61"/>
      <c r="LT57" s="61"/>
      <c r="LU57" s="61"/>
      <c r="LV57" s="61"/>
      <c r="LW57" s="61"/>
      <c r="LX57" s="61"/>
      <c r="LY57" s="61"/>
      <c r="LZ57" s="61"/>
      <c r="MA57" s="61"/>
      <c r="MB57" s="61"/>
      <c r="MC57" s="61"/>
      <c r="MD57" s="61"/>
      <c r="ME57" s="61"/>
      <c r="MF57" s="61"/>
      <c r="MG57" s="61"/>
      <c r="MH57" s="61"/>
      <c r="MI57" s="61"/>
      <c r="MJ57" s="61"/>
      <c r="MK57" s="61"/>
      <c r="ML57" s="61"/>
      <c r="MM57" s="61"/>
      <c r="MN57" s="61"/>
      <c r="MO57" s="61"/>
      <c r="MP57" s="61"/>
      <c r="MQ57" s="61"/>
      <c r="MR57" s="61"/>
      <c r="MS57" s="61"/>
      <c r="MT57" s="61"/>
      <c r="MU57" s="61"/>
      <c r="MV57" s="61"/>
      <c r="MW57" s="61"/>
      <c r="MX57" s="61"/>
      <c r="MY57" s="61"/>
      <c r="MZ57" s="61"/>
      <c r="NA57" s="61"/>
      <c r="NB57" s="61"/>
      <c r="NC57" s="61"/>
      <c r="ND57" s="61"/>
      <c r="NE57" s="61"/>
      <c r="NF57" s="61"/>
      <c r="NG57" s="61"/>
      <c r="NH57" s="61"/>
      <c r="NI57" s="61"/>
      <c r="NJ57" s="61"/>
      <c r="NK57" s="61"/>
      <c r="NL57" s="61"/>
      <c r="NM57" s="61"/>
      <c r="NN57" s="61"/>
      <c r="NO57" s="61"/>
      <c r="NP57" s="61"/>
      <c r="NQ57" s="61"/>
      <c r="NR57" s="61"/>
      <c r="NS57" s="61"/>
      <c r="NT57" s="61"/>
      <c r="NU57" s="61"/>
      <c r="NV57" s="61"/>
      <c r="NW57" s="61"/>
      <c r="NX57" s="61"/>
      <c r="NY57" s="61"/>
      <c r="NZ57" s="61"/>
      <c r="OA57" s="61"/>
      <c r="OB57" s="61"/>
      <c r="OC57" s="61"/>
      <c r="OD57" s="61"/>
      <c r="OE57" s="61"/>
      <c r="OF57" s="61"/>
      <c r="OG57" s="61"/>
      <c r="OH57" s="61"/>
      <c r="OI57" s="61"/>
      <c r="OJ57" s="61"/>
      <c r="OK57" s="61"/>
      <c r="OL57" s="61"/>
      <c r="OM57" s="61"/>
      <c r="ON57" s="61"/>
      <c r="OO57" s="61"/>
      <c r="OP57" s="61"/>
      <c r="OQ57" s="61"/>
      <c r="OR57" s="61"/>
      <c r="OS57" s="61"/>
      <c r="OT57" s="61"/>
      <c r="OU57" s="61"/>
      <c r="OV57" s="61"/>
      <c r="OW57" s="61"/>
      <c r="OX57" s="61"/>
      <c r="OY57" s="61"/>
      <c r="OZ57" s="61"/>
      <c r="PA57" s="61"/>
      <c r="PB57" s="61"/>
      <c r="PC57" s="61"/>
      <c r="PD57" s="61"/>
      <c r="PE57" s="61"/>
      <c r="PF57" s="61"/>
      <c r="PG57" s="61"/>
      <c r="PH57" s="61"/>
      <c r="PI57" s="61"/>
      <c r="PJ57" s="61"/>
      <c r="PK57" s="61"/>
      <c r="PL57" s="61"/>
      <c r="PM57" s="61"/>
      <c r="PN57" s="61"/>
      <c r="PO57" s="61"/>
      <c r="PP57" s="61"/>
      <c r="PQ57" s="61"/>
      <c r="PR57" s="61"/>
      <c r="PS57" s="61"/>
      <c r="PT57" s="61"/>
      <c r="PU57" s="61"/>
      <c r="PV57" s="61"/>
      <c r="PW57" s="61"/>
      <c r="PX57" s="61"/>
      <c r="PY57" s="61"/>
      <c r="PZ57" s="61"/>
      <c r="QA57" s="61"/>
      <c r="QB57" s="61"/>
      <c r="QC57" s="61"/>
      <c r="QD57" s="61"/>
      <c r="QE57" s="61"/>
      <c r="QF57" s="61"/>
      <c r="QG57" s="61"/>
      <c r="QH57" s="61"/>
      <c r="QI57" s="61"/>
      <c r="QJ57" s="61"/>
      <c r="QK57" s="61"/>
      <c r="QL57" s="61"/>
      <c r="QM57" s="61"/>
      <c r="QN57" s="61"/>
      <c r="QO57" s="61"/>
      <c r="QP57" s="61"/>
      <c r="QQ57" s="61"/>
      <c r="QR57" s="61"/>
      <c r="QS57" s="61"/>
      <c r="QT57" s="61"/>
      <c r="QU57" s="61"/>
      <c r="QV57" s="61"/>
      <c r="QW57" s="61"/>
      <c r="QX57" s="61"/>
      <c r="QY57" s="61"/>
      <c r="QZ57" s="61"/>
      <c r="RA57" s="61"/>
      <c r="RB57" s="61"/>
      <c r="RC57" s="61"/>
      <c r="RD57" s="61"/>
      <c r="RE57" s="61"/>
      <c r="RF57" s="61"/>
      <c r="RG57" s="61"/>
      <c r="RH57" s="61"/>
      <c r="RI57" s="61"/>
      <c r="RJ57" s="61"/>
      <c r="RK57" s="61"/>
      <c r="RL57" s="61"/>
      <c r="RM57" s="61"/>
      <c r="RN57" s="61"/>
      <c r="RO57" s="61"/>
      <c r="RP57" s="61"/>
      <c r="RQ57" s="61"/>
      <c r="RR57" s="61"/>
      <c r="RS57" s="61"/>
      <c r="RT57" s="61"/>
      <c r="RU57" s="61"/>
      <c r="RV57" s="61"/>
      <c r="RW57" s="61"/>
      <c r="RX57" s="61"/>
      <c r="RY57" s="61"/>
      <c r="RZ57" s="61"/>
      <c r="SA57" s="61"/>
      <c r="SB57" s="61"/>
      <c r="SC57" s="61"/>
      <c r="SD57" s="61"/>
      <c r="SE57" s="61"/>
      <c r="SF57" s="61"/>
      <c r="SG57" s="61"/>
      <c r="SH57" s="61"/>
      <c r="SI57" s="61"/>
      <c r="SJ57" s="61"/>
      <c r="SK57" s="61"/>
      <c r="SL57" s="61"/>
      <c r="SM57" s="61"/>
      <c r="SN57" s="61"/>
      <c r="SO57" s="61"/>
      <c r="SP57" s="61"/>
      <c r="SQ57" s="61"/>
      <c r="SR57" s="61"/>
      <c r="SS57" s="61"/>
      <c r="ST57" s="61"/>
      <c r="SU57" s="61"/>
      <c r="SV57" s="61"/>
      <c r="SW57" s="61"/>
      <c r="SX57" s="61"/>
      <c r="SY57" s="61"/>
      <c r="SZ57" s="61"/>
      <c r="TA57" s="61"/>
      <c r="TB57" s="61"/>
      <c r="TC57" s="61"/>
      <c r="TD57" s="61"/>
      <c r="TE57" s="61"/>
      <c r="TF57" s="61"/>
      <c r="TG57" s="61"/>
      <c r="TH57" s="61"/>
      <c r="TI57" s="61"/>
      <c r="TJ57" s="61"/>
      <c r="TK57" s="61"/>
      <c r="TL57" s="61"/>
      <c r="TM57" s="61"/>
      <c r="TN57" s="61"/>
      <c r="TO57" s="61"/>
      <c r="TP57" s="61"/>
      <c r="TQ57" s="61"/>
      <c r="TR57" s="61"/>
      <c r="TS57" s="61"/>
      <c r="TT57" s="61"/>
      <c r="TU57" s="61"/>
      <c r="TV57" s="61"/>
      <c r="TW57" s="61"/>
      <c r="TX57" s="61"/>
      <c r="TY57" s="61"/>
      <c r="TZ57" s="61"/>
      <c r="UA57" s="61"/>
      <c r="UB57" s="61"/>
      <c r="UC57" s="61"/>
      <c r="UD57" s="61"/>
      <c r="UE57" s="61"/>
      <c r="UF57" s="61"/>
      <c r="UG57" s="61"/>
      <c r="UH57" s="61"/>
      <c r="UI57" s="61"/>
      <c r="UJ57" s="61"/>
      <c r="UK57" s="61"/>
      <c r="UL57" s="61"/>
      <c r="UM57" s="61"/>
      <c r="UN57" s="61"/>
      <c r="UO57" s="61"/>
      <c r="UP57" s="61"/>
      <c r="UQ57" s="61"/>
      <c r="UR57" s="61"/>
      <c r="US57" s="61"/>
      <c r="UT57" s="61"/>
      <c r="UU57" s="61"/>
      <c r="UV57" s="61"/>
      <c r="UW57" s="61"/>
      <c r="UX57" s="61"/>
      <c r="UY57" s="61"/>
      <c r="UZ57" s="61"/>
      <c r="VA57" s="61"/>
      <c r="VB57" s="61"/>
      <c r="VC57" s="61"/>
      <c r="VD57" s="61"/>
      <c r="VE57" s="61"/>
      <c r="VF57" s="61"/>
      <c r="VG57" s="61"/>
      <c r="VH57" s="61"/>
      <c r="VI57" s="61"/>
      <c r="VJ57" s="61"/>
      <c r="VK57" s="61"/>
      <c r="VL57" s="61"/>
      <c r="VM57" s="61"/>
      <c r="VN57" s="61"/>
      <c r="VO57" s="61"/>
      <c r="VP57" s="61"/>
      <c r="VQ57" s="61"/>
      <c r="VR57" s="61"/>
      <c r="VS57" s="61"/>
      <c r="VT57" s="61"/>
      <c r="VU57" s="61"/>
      <c r="VV57" s="61"/>
      <c r="VW57" s="61"/>
      <c r="VX57" s="61"/>
      <c r="VY57" s="61"/>
      <c r="VZ57" s="61"/>
      <c r="WA57" s="61"/>
      <c r="WB57" s="61"/>
      <c r="WC57" s="61"/>
      <c r="WD57" s="61"/>
      <c r="WE57" s="61"/>
      <c r="WF57" s="61"/>
      <c r="WG57" s="61"/>
      <c r="WH57" s="61"/>
      <c r="WI57" s="61"/>
      <c r="WJ57" s="61"/>
      <c r="WK57" s="61"/>
      <c r="WL57" s="61"/>
      <c r="WM57" s="61"/>
      <c r="WN57" s="61"/>
      <c r="WO57" s="61"/>
      <c r="WP57" s="61"/>
      <c r="WQ57" s="61"/>
      <c r="WR57" s="61"/>
      <c r="WS57" s="61"/>
      <c r="WT57" s="61"/>
      <c r="WU57" s="61"/>
      <c r="WV57" s="61"/>
      <c r="WW57" s="61"/>
      <c r="WX57" s="61"/>
      <c r="WY57" s="61"/>
      <c r="WZ57" s="61"/>
      <c r="XA57" s="61"/>
      <c r="XB57" s="61"/>
      <c r="XC57" s="61"/>
      <c r="XD57" s="61"/>
      <c r="XE57" s="61"/>
      <c r="XF57" s="61"/>
      <c r="XG57" s="61"/>
      <c r="XH57" s="61"/>
      <c r="XI57" s="61"/>
      <c r="XJ57" s="61"/>
      <c r="XK57" s="61"/>
      <c r="XL57" s="61"/>
      <c r="XM57" s="61"/>
      <c r="XN57" s="61"/>
      <c r="XO57" s="61"/>
      <c r="XP57" s="61"/>
      <c r="XQ57" s="61"/>
      <c r="XR57" s="61"/>
      <c r="XS57" s="61"/>
      <c r="XT57" s="61"/>
      <c r="XU57" s="61"/>
      <c r="XV57" s="61"/>
      <c r="XW57" s="61"/>
      <c r="XX57" s="61"/>
      <c r="XY57" s="61"/>
      <c r="XZ57" s="61"/>
      <c r="YA57" s="61"/>
      <c r="YB57" s="61"/>
      <c r="YC57" s="61"/>
      <c r="YD57" s="61"/>
      <c r="YE57" s="61"/>
      <c r="YF57" s="61"/>
      <c r="YG57" s="61"/>
      <c r="YH57" s="61"/>
      <c r="YI57" s="61"/>
      <c r="YJ57" s="61"/>
      <c r="YK57" s="61"/>
      <c r="YL57" s="61"/>
      <c r="YM57" s="61"/>
      <c r="YN57" s="61"/>
      <c r="YO57" s="61"/>
      <c r="YP57" s="61"/>
      <c r="YQ57" s="61"/>
      <c r="YR57" s="61"/>
      <c r="YS57" s="61"/>
      <c r="YT57" s="61"/>
      <c r="YU57" s="61"/>
      <c r="YV57" s="61"/>
      <c r="YW57" s="61"/>
      <c r="YX57" s="61"/>
      <c r="YY57" s="61"/>
      <c r="YZ57" s="61"/>
      <c r="ZA57" s="61"/>
      <c r="ZB57" s="61"/>
      <c r="ZC57" s="61"/>
      <c r="ZD57" s="61"/>
      <c r="ZE57" s="61"/>
      <c r="ZF57" s="61"/>
      <c r="ZG57" s="61"/>
      <c r="ZH57" s="61"/>
      <c r="ZI57" s="61"/>
      <c r="ZJ57" s="61"/>
      <c r="ZK57" s="61"/>
      <c r="ZL57" s="61"/>
      <c r="ZM57" s="61"/>
      <c r="ZN57" s="61"/>
      <c r="ZO57" s="61"/>
      <c r="ZP57" s="61"/>
      <c r="ZQ57" s="61"/>
      <c r="ZR57" s="61"/>
      <c r="ZS57" s="61"/>
      <c r="ZT57" s="61"/>
      <c r="ZU57" s="61"/>
      <c r="ZV57" s="61"/>
      <c r="ZW57" s="61"/>
      <c r="ZX57" s="61"/>
      <c r="ZY57" s="61"/>
      <c r="ZZ57" s="61"/>
      <c r="AAA57" s="61"/>
      <c r="AAB57" s="61"/>
      <c r="AAC57" s="61"/>
      <c r="AAD57" s="61"/>
      <c r="AAE57" s="61"/>
      <c r="AAF57" s="61"/>
      <c r="AAG57" s="61"/>
      <c r="AAH57" s="61"/>
      <c r="AAI57" s="61"/>
      <c r="AAJ57" s="61"/>
      <c r="AAK57" s="61"/>
      <c r="AAL57" s="61"/>
      <c r="AAM57" s="61"/>
      <c r="AAN57" s="61"/>
      <c r="AAO57" s="61"/>
      <c r="AAP57" s="61"/>
      <c r="AAQ57" s="61"/>
      <c r="AAR57" s="61"/>
      <c r="AAS57" s="61"/>
      <c r="AAT57" s="61"/>
      <c r="AAU57" s="61"/>
      <c r="AAV57" s="61"/>
      <c r="AAW57" s="61"/>
      <c r="AAX57" s="61"/>
      <c r="AAY57" s="61"/>
      <c r="AAZ57" s="61"/>
      <c r="ABA57" s="61"/>
      <c r="ABB57" s="61"/>
      <c r="ABC57" s="61"/>
      <c r="ABD57" s="61"/>
      <c r="ABE57" s="61"/>
      <c r="ABF57" s="61"/>
      <c r="ABG57" s="61"/>
      <c r="ABH57" s="61"/>
      <c r="ABI57" s="61"/>
      <c r="ABJ57" s="61"/>
      <c r="ABK57" s="61"/>
      <c r="ABL57" s="61"/>
      <c r="ABM57" s="61"/>
      <c r="ABN57" s="61"/>
      <c r="ABO57" s="61"/>
      <c r="ABP57" s="61"/>
      <c r="ABQ57" s="61"/>
      <c r="ABR57" s="61"/>
      <c r="ABS57" s="61"/>
      <c r="ABT57" s="61"/>
      <c r="ABU57" s="61"/>
      <c r="ABV57" s="61"/>
      <c r="ABW57" s="61"/>
      <c r="ABX57" s="61"/>
      <c r="ABY57" s="61"/>
      <c r="ABZ57" s="61"/>
      <c r="ACA57" s="61"/>
      <c r="ACB57" s="61"/>
      <c r="ACC57" s="61"/>
      <c r="ACD57" s="61"/>
      <c r="ACE57" s="61"/>
      <c r="ACF57" s="61"/>
      <c r="ACG57" s="61"/>
      <c r="ACH57" s="61"/>
      <c r="ACI57" s="61"/>
      <c r="ACJ57" s="61"/>
      <c r="ACK57" s="61"/>
      <c r="ACL57" s="61"/>
      <c r="ACM57" s="61"/>
      <c r="ACN57" s="61"/>
      <c r="ACO57" s="61"/>
      <c r="ACP57" s="61"/>
      <c r="ACQ57" s="61"/>
      <c r="ACR57" s="61"/>
      <c r="ACS57" s="61"/>
      <c r="ACT57" s="61"/>
      <c r="ACU57" s="61"/>
      <c r="ACV57" s="61"/>
      <c r="ACW57" s="61"/>
      <c r="ACX57" s="61"/>
      <c r="ACY57" s="61"/>
      <c r="ACZ57" s="61"/>
      <c r="ADA57" s="61"/>
      <c r="ADB57" s="61"/>
      <c r="ADC57" s="61"/>
      <c r="ADD57" s="61"/>
      <c r="ADE57" s="61"/>
      <c r="ADF57" s="61"/>
      <c r="ADG57" s="61"/>
      <c r="ADH57" s="61"/>
      <c r="ADI57" s="61"/>
      <c r="ADJ57" s="61"/>
      <c r="ADK57" s="61"/>
      <c r="ADL57" s="61"/>
      <c r="ADM57" s="61"/>
      <c r="ADN57" s="61"/>
      <c r="ADO57" s="61"/>
      <c r="ADP57" s="61"/>
      <c r="ADQ57" s="61"/>
      <c r="ADR57" s="61"/>
      <c r="ADS57" s="61"/>
      <c r="ADT57" s="61"/>
      <c r="ADU57" s="61"/>
      <c r="ADV57" s="61"/>
      <c r="ADW57" s="61"/>
      <c r="ADX57" s="61"/>
      <c r="ADY57" s="61"/>
      <c r="ADZ57" s="61"/>
      <c r="AEA57" s="61"/>
      <c r="AEB57" s="61"/>
      <c r="AEC57" s="61"/>
      <c r="AED57" s="61"/>
      <c r="AEE57" s="61"/>
      <c r="AEF57" s="61"/>
      <c r="AEG57" s="61"/>
      <c r="AEH57" s="61"/>
      <c r="AEI57" s="61"/>
      <c r="AEJ57" s="61"/>
      <c r="AEK57" s="61"/>
      <c r="AEL57" s="61"/>
      <c r="AEM57" s="61"/>
      <c r="AEN57" s="61"/>
      <c r="AEO57" s="61"/>
      <c r="AEP57" s="61"/>
      <c r="AEQ57" s="61"/>
      <c r="AER57" s="61"/>
      <c r="AES57" s="61"/>
      <c r="AET57" s="61"/>
      <c r="AEU57" s="61"/>
      <c r="AEV57" s="61"/>
      <c r="AEW57" s="61"/>
      <c r="AEX57" s="61"/>
      <c r="AEY57" s="61"/>
      <c r="AEZ57" s="61"/>
      <c r="AFA57" s="61"/>
      <c r="AFB57" s="61"/>
      <c r="AFC57" s="61"/>
      <c r="AFD57" s="61"/>
      <c r="AFE57" s="61"/>
      <c r="AFF57" s="61"/>
      <c r="AFG57" s="61"/>
      <c r="AFH57" s="61"/>
      <c r="AFI57" s="61"/>
      <c r="AFJ57" s="61"/>
      <c r="AFK57" s="61"/>
      <c r="AFL57" s="61"/>
      <c r="AFM57" s="61"/>
      <c r="AFN57" s="61"/>
      <c r="AFO57" s="61"/>
      <c r="AFP57" s="61"/>
      <c r="AFQ57" s="61"/>
      <c r="AFR57" s="61"/>
      <c r="AFS57" s="61"/>
      <c r="AFT57" s="61"/>
      <c r="AFU57" s="61"/>
      <c r="AFV57" s="61"/>
      <c r="AFW57" s="61"/>
      <c r="AFX57" s="61"/>
      <c r="AFY57" s="61"/>
      <c r="AFZ57" s="61"/>
      <c r="AGA57" s="61"/>
      <c r="AGB57" s="61"/>
      <c r="AGC57" s="61"/>
      <c r="AGD57" s="61"/>
      <c r="AGE57" s="61"/>
      <c r="AGF57" s="61"/>
      <c r="AGG57" s="61"/>
      <c r="AGH57" s="61"/>
      <c r="AGI57" s="61"/>
      <c r="AGJ57" s="61"/>
      <c r="AGK57" s="61"/>
      <c r="AGL57" s="61"/>
      <c r="AGM57" s="61"/>
      <c r="AGN57" s="61"/>
      <c r="AGO57" s="61"/>
      <c r="AGP57" s="61"/>
      <c r="AGQ57" s="61"/>
      <c r="AGR57" s="61"/>
      <c r="AGS57" s="61"/>
      <c r="AGT57" s="61"/>
      <c r="AGU57" s="61"/>
      <c r="AGV57" s="61"/>
      <c r="AGW57" s="61"/>
      <c r="AGX57" s="61"/>
      <c r="AGY57" s="61"/>
      <c r="AGZ57" s="61"/>
      <c r="AHA57" s="61"/>
      <c r="AHB57" s="61"/>
      <c r="AHC57" s="61"/>
      <c r="AHD57" s="61"/>
      <c r="AHE57" s="61"/>
      <c r="AHF57" s="61"/>
      <c r="AHG57" s="61"/>
      <c r="AHH57" s="61"/>
      <c r="AHI57" s="61"/>
      <c r="AHJ57" s="61"/>
      <c r="AHK57" s="61"/>
      <c r="AHL57" s="61"/>
      <c r="AHM57" s="61"/>
      <c r="AHN57" s="61"/>
      <c r="AHO57" s="61"/>
      <c r="AHP57" s="61"/>
      <c r="AHQ57" s="61"/>
      <c r="AHR57" s="61"/>
      <c r="AHS57" s="61"/>
      <c r="AHT57" s="61"/>
      <c r="AHU57" s="61"/>
      <c r="AHV57" s="61"/>
      <c r="AHW57" s="61"/>
      <c r="AHX57" s="61"/>
      <c r="AHY57" s="61"/>
      <c r="AHZ57" s="61"/>
      <c r="AIA57" s="61"/>
      <c r="AIB57" s="61"/>
      <c r="AIC57" s="61"/>
      <c r="AID57" s="61"/>
      <c r="AIE57" s="61"/>
      <c r="AIF57" s="61"/>
      <c r="AIG57" s="61"/>
      <c r="AIH57" s="61"/>
      <c r="AII57" s="61"/>
      <c r="AIJ57" s="61"/>
      <c r="AIK57" s="61"/>
      <c r="AIL57" s="61"/>
      <c r="AIM57" s="61"/>
      <c r="AIN57" s="61"/>
      <c r="AIO57" s="61"/>
      <c r="AIP57" s="61"/>
      <c r="AIQ57" s="61"/>
      <c r="AIR57" s="61"/>
      <c r="AIS57" s="61"/>
      <c r="AIT57" s="61"/>
      <c r="AIU57" s="61"/>
      <c r="AIV57" s="61"/>
      <c r="AIW57" s="61"/>
      <c r="AIX57" s="61"/>
      <c r="AIY57" s="61"/>
      <c r="AIZ57" s="61"/>
      <c r="AJA57" s="61"/>
      <c r="AJB57" s="61"/>
      <c r="AJC57" s="61"/>
      <c r="AJD57" s="61"/>
      <c r="AJE57" s="61"/>
      <c r="AJF57" s="61"/>
      <c r="AJG57" s="61"/>
      <c r="AJH57" s="61"/>
      <c r="AJI57" s="61"/>
      <c r="AJJ57" s="61"/>
      <c r="AJK57" s="61"/>
      <c r="AJL57" s="61"/>
      <c r="AJM57" s="61"/>
      <c r="AJN57" s="61"/>
      <c r="AJO57" s="61"/>
      <c r="AJP57" s="61"/>
      <c r="AJQ57" s="61"/>
      <c r="AJR57" s="61"/>
      <c r="AJS57" s="61"/>
      <c r="AJT57" s="61"/>
      <c r="AJU57" s="61"/>
      <c r="AJV57" s="61"/>
      <c r="AJW57" s="61"/>
      <c r="AJX57" s="61"/>
      <c r="AJY57" s="61"/>
      <c r="AJZ57" s="61"/>
      <c r="AKA57" s="61"/>
      <c r="AKB57" s="61"/>
      <c r="AKC57" s="61"/>
      <c r="AKD57" s="61"/>
      <c r="AKE57" s="61"/>
      <c r="AKF57" s="61"/>
      <c r="AKG57" s="61"/>
      <c r="AKH57" s="61"/>
      <c r="AKI57" s="61"/>
      <c r="AKJ57" s="61"/>
      <c r="AKK57" s="61"/>
      <c r="AKL57" s="61"/>
      <c r="AKM57" s="61"/>
      <c r="AKN57" s="61"/>
      <c r="AKO57" s="61"/>
      <c r="AKP57" s="61"/>
      <c r="AKQ57" s="61"/>
      <c r="AKR57" s="61"/>
      <c r="AKS57" s="61"/>
      <c r="AKT57" s="61"/>
      <c r="AKU57" s="61"/>
      <c r="AKV57" s="61"/>
      <c r="AKW57" s="61"/>
      <c r="AKX57" s="61"/>
      <c r="AKY57" s="61"/>
      <c r="AKZ57" s="61"/>
      <c r="ALA57" s="61"/>
      <c r="ALB57" s="61"/>
      <c r="ALC57" s="61"/>
      <c r="ALD57" s="61"/>
      <c r="ALE57" s="61"/>
      <c r="ALF57" s="61"/>
      <c r="ALG57" s="61"/>
      <c r="ALH57" s="61"/>
      <c r="ALI57" s="61"/>
      <c r="ALJ57" s="61"/>
      <c r="ALK57" s="61"/>
      <c r="ALL57" s="61"/>
      <c r="ALM57" s="61"/>
      <c r="ALN57" s="61"/>
      <c r="ALO57" s="61"/>
      <c r="ALP57" s="61"/>
      <c r="ALQ57" s="61"/>
      <c r="ALR57" s="61"/>
      <c r="ALS57" s="61"/>
      <c r="ALT57" s="61"/>
      <c r="ALU57" s="61"/>
      <c r="ALV57" s="61"/>
      <c r="ALW57" s="61"/>
      <c r="ALX57" s="61"/>
      <c r="ALY57" s="61"/>
      <c r="ALZ57" s="61"/>
      <c r="AMA57" s="61"/>
      <c r="AMB57" s="61"/>
    </row>
    <row r="58" spans="1:1025" ht="51" x14ac:dyDescent="0.2">
      <c r="B58" s="54" t="s">
        <v>240</v>
      </c>
      <c r="C58" s="54" t="s">
        <v>241</v>
      </c>
      <c r="D58" s="53" t="s">
        <v>26</v>
      </c>
      <c r="E58" s="56" t="s">
        <v>319</v>
      </c>
      <c r="F58" s="46" t="s">
        <v>27</v>
      </c>
      <c r="G58" s="52">
        <v>229.3</v>
      </c>
      <c r="H58" s="55"/>
      <c r="I58" s="55">
        <f t="shared" ref="I58:I62" si="2">ROUND(G58*H58,2)</f>
        <v>0</v>
      </c>
      <c r="AMC58" s="43"/>
      <c r="AMD58" s="43"/>
      <c r="AME58" s="43"/>
      <c r="AMF58" s="43"/>
      <c r="AMG58" s="43"/>
      <c r="AMH58" s="43"/>
      <c r="AMI58" s="43"/>
      <c r="AMJ58" s="43"/>
      <c r="AMK58" s="43"/>
    </row>
    <row r="59" spans="1:1025" ht="38.25" x14ac:dyDescent="0.2">
      <c r="B59" s="54" t="s">
        <v>242</v>
      </c>
      <c r="C59" s="54" t="s">
        <v>237</v>
      </c>
      <c r="D59" s="53" t="s">
        <v>26</v>
      </c>
      <c r="E59" s="56" t="s">
        <v>317</v>
      </c>
      <c r="F59" s="46" t="s">
        <v>27</v>
      </c>
      <c r="G59" s="52">
        <v>218</v>
      </c>
      <c r="H59" s="55"/>
      <c r="I59" s="55">
        <f t="shared" si="2"/>
        <v>0</v>
      </c>
      <c r="AMC59" s="43"/>
      <c r="AMD59" s="43"/>
      <c r="AME59" s="43"/>
      <c r="AMF59" s="43"/>
      <c r="AMG59" s="43"/>
      <c r="AMH59" s="43"/>
      <c r="AMI59" s="43"/>
      <c r="AMJ59" s="43"/>
      <c r="AMK59" s="43"/>
    </row>
    <row r="60" spans="1:1025" ht="63.75" x14ac:dyDescent="0.2">
      <c r="B60" s="54" t="s">
        <v>243</v>
      </c>
      <c r="C60" s="54" t="s">
        <v>244</v>
      </c>
      <c r="D60" s="53" t="s">
        <v>26</v>
      </c>
      <c r="E60" s="56" t="s">
        <v>320</v>
      </c>
      <c r="F60" s="46" t="s">
        <v>27</v>
      </c>
      <c r="G60" s="52">
        <v>229.3</v>
      </c>
      <c r="H60" s="55"/>
      <c r="I60" s="55">
        <f t="shared" si="2"/>
        <v>0</v>
      </c>
      <c r="AMC60" s="43"/>
      <c r="AMD60" s="43"/>
      <c r="AME60" s="43"/>
      <c r="AMF60" s="43"/>
      <c r="AMG60" s="43"/>
      <c r="AMH60" s="43"/>
      <c r="AMI60" s="43"/>
      <c r="AMJ60" s="43"/>
      <c r="AMK60" s="43"/>
    </row>
    <row r="61" spans="1:1025" ht="38.25" x14ac:dyDescent="0.2">
      <c r="B61" s="54" t="s">
        <v>245</v>
      </c>
      <c r="C61" s="54" t="s">
        <v>237</v>
      </c>
      <c r="D61" s="53" t="s">
        <v>26</v>
      </c>
      <c r="E61" s="56" t="s">
        <v>317</v>
      </c>
      <c r="F61" s="46" t="s">
        <v>246</v>
      </c>
      <c r="G61" s="52">
        <v>229.3</v>
      </c>
      <c r="H61" s="55"/>
      <c r="I61" s="55">
        <f t="shared" si="2"/>
        <v>0</v>
      </c>
      <c r="AMC61" s="43"/>
      <c r="AMD61" s="43"/>
      <c r="AME61" s="43"/>
      <c r="AMF61" s="43"/>
      <c r="AMG61" s="43"/>
      <c r="AMH61" s="43"/>
      <c r="AMI61" s="43"/>
      <c r="AMJ61" s="43"/>
      <c r="AMK61" s="43"/>
    </row>
    <row r="62" spans="1:1025" ht="63.75" x14ac:dyDescent="0.2">
      <c r="B62" s="54" t="s">
        <v>247</v>
      </c>
      <c r="C62" s="54" t="s">
        <v>248</v>
      </c>
      <c r="D62" s="53" t="s">
        <v>26</v>
      </c>
      <c r="E62" s="56" t="s">
        <v>321</v>
      </c>
      <c r="F62" s="46" t="s">
        <v>27</v>
      </c>
      <c r="G62" s="52">
        <v>229.3</v>
      </c>
      <c r="H62" s="55"/>
      <c r="I62" s="55">
        <f t="shared" si="2"/>
        <v>0</v>
      </c>
      <c r="AMC62" s="43"/>
      <c r="AMD62" s="43"/>
      <c r="AME62" s="43"/>
      <c r="AMF62" s="43"/>
      <c r="AMG62" s="43"/>
      <c r="AMH62" s="43"/>
      <c r="AMI62" s="43"/>
      <c r="AMJ62" s="43"/>
      <c r="AMK62" s="43"/>
    </row>
    <row r="63" spans="1:1025" s="62" customFormat="1" x14ac:dyDescent="0.2">
      <c r="A63" s="61"/>
      <c r="B63" s="77" t="s">
        <v>294</v>
      </c>
      <c r="C63" s="78"/>
      <c r="D63" s="77"/>
      <c r="E63" s="99" t="s">
        <v>295</v>
      </c>
      <c r="F63" s="99"/>
      <c r="G63" s="99"/>
      <c r="H63" s="99"/>
      <c r="I63" s="99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  <c r="DR63" s="61"/>
      <c r="DS63" s="61"/>
      <c r="DT63" s="61"/>
      <c r="DU63" s="61"/>
      <c r="DV63" s="61"/>
      <c r="DW63" s="61"/>
      <c r="DX63" s="61"/>
      <c r="DY63" s="61"/>
      <c r="DZ63" s="61"/>
      <c r="EA63" s="61"/>
      <c r="EB63" s="61"/>
      <c r="EC63" s="61"/>
      <c r="ED63" s="61"/>
      <c r="EE63" s="61"/>
      <c r="EF63" s="61"/>
      <c r="EG63" s="61"/>
      <c r="EH63" s="61"/>
      <c r="EI63" s="61"/>
      <c r="EJ63" s="61"/>
      <c r="EK63" s="61"/>
      <c r="EL63" s="61"/>
      <c r="EM63" s="61"/>
      <c r="EN63" s="61"/>
      <c r="EO63" s="61"/>
      <c r="EP63" s="61"/>
      <c r="EQ63" s="61"/>
      <c r="ER63" s="61"/>
      <c r="ES63" s="61"/>
      <c r="ET63" s="61"/>
      <c r="EU63" s="61"/>
      <c r="EV63" s="61"/>
      <c r="EW63" s="61"/>
      <c r="EX63" s="61"/>
      <c r="EY63" s="61"/>
      <c r="EZ63" s="61"/>
      <c r="FA63" s="61"/>
      <c r="FB63" s="61"/>
      <c r="FC63" s="61"/>
      <c r="FD63" s="61"/>
      <c r="FE63" s="61"/>
      <c r="FF63" s="61"/>
      <c r="FG63" s="61"/>
      <c r="FH63" s="61"/>
      <c r="FI63" s="61"/>
      <c r="FJ63" s="61"/>
      <c r="FK63" s="61"/>
      <c r="FL63" s="61"/>
      <c r="FM63" s="61"/>
      <c r="FN63" s="61"/>
      <c r="FO63" s="61"/>
      <c r="FP63" s="61"/>
      <c r="FQ63" s="61"/>
      <c r="FR63" s="61"/>
      <c r="FS63" s="61"/>
      <c r="FT63" s="61"/>
      <c r="FU63" s="61"/>
      <c r="FV63" s="61"/>
      <c r="FW63" s="61"/>
      <c r="FX63" s="61"/>
      <c r="FY63" s="61"/>
      <c r="FZ63" s="61"/>
      <c r="GA63" s="61"/>
      <c r="GB63" s="61"/>
      <c r="GC63" s="61"/>
      <c r="GD63" s="61"/>
      <c r="GE63" s="61"/>
      <c r="GF63" s="61"/>
      <c r="GG63" s="61"/>
      <c r="GH63" s="61"/>
      <c r="GI63" s="61"/>
      <c r="GJ63" s="61"/>
      <c r="GK63" s="61"/>
      <c r="GL63" s="61"/>
      <c r="GM63" s="61"/>
      <c r="GN63" s="61"/>
      <c r="GO63" s="61"/>
      <c r="GP63" s="61"/>
      <c r="GQ63" s="61"/>
      <c r="GR63" s="61"/>
      <c r="GS63" s="61"/>
      <c r="GT63" s="61"/>
      <c r="GU63" s="61"/>
      <c r="GV63" s="61"/>
      <c r="GW63" s="61"/>
      <c r="GX63" s="61"/>
      <c r="GY63" s="61"/>
      <c r="GZ63" s="61"/>
      <c r="HA63" s="61"/>
      <c r="HB63" s="61"/>
      <c r="HC63" s="61"/>
      <c r="HD63" s="61"/>
      <c r="HE63" s="61"/>
      <c r="HF63" s="61"/>
      <c r="HG63" s="61"/>
      <c r="HH63" s="61"/>
      <c r="HI63" s="61"/>
      <c r="HJ63" s="61"/>
      <c r="HK63" s="61"/>
      <c r="HL63" s="61"/>
      <c r="HM63" s="61"/>
      <c r="HN63" s="61"/>
      <c r="HO63" s="61"/>
      <c r="HP63" s="61"/>
      <c r="HQ63" s="61"/>
      <c r="HR63" s="61"/>
      <c r="HS63" s="61"/>
      <c r="HT63" s="61"/>
      <c r="HU63" s="61"/>
      <c r="HV63" s="61"/>
      <c r="HW63" s="61"/>
      <c r="HX63" s="61"/>
      <c r="HY63" s="61"/>
      <c r="HZ63" s="61"/>
      <c r="IA63" s="61"/>
      <c r="IB63" s="61"/>
      <c r="IC63" s="61"/>
      <c r="ID63" s="61"/>
      <c r="IE63" s="61"/>
      <c r="IF63" s="61"/>
      <c r="IG63" s="61"/>
      <c r="IH63" s="61"/>
      <c r="II63" s="61"/>
      <c r="IJ63" s="61"/>
      <c r="IK63" s="61"/>
      <c r="IL63" s="61"/>
      <c r="IM63" s="61"/>
      <c r="IN63" s="61"/>
      <c r="IO63" s="61"/>
      <c r="IP63" s="61"/>
      <c r="IQ63" s="61"/>
      <c r="IR63" s="61"/>
      <c r="IS63" s="61"/>
      <c r="IT63" s="61"/>
      <c r="IU63" s="61"/>
      <c r="IV63" s="61"/>
      <c r="IW63" s="61"/>
      <c r="IX63" s="61"/>
      <c r="IY63" s="61"/>
      <c r="IZ63" s="61"/>
      <c r="JA63" s="61"/>
      <c r="JB63" s="61"/>
      <c r="JC63" s="61"/>
      <c r="JD63" s="61"/>
      <c r="JE63" s="61"/>
      <c r="JF63" s="61"/>
      <c r="JG63" s="61"/>
      <c r="JH63" s="61"/>
      <c r="JI63" s="61"/>
      <c r="JJ63" s="61"/>
      <c r="JK63" s="61"/>
      <c r="JL63" s="61"/>
      <c r="JM63" s="61"/>
      <c r="JN63" s="61"/>
      <c r="JO63" s="61"/>
      <c r="JP63" s="61"/>
      <c r="JQ63" s="61"/>
      <c r="JR63" s="61"/>
      <c r="JS63" s="61"/>
      <c r="JT63" s="61"/>
      <c r="JU63" s="61"/>
      <c r="JV63" s="61"/>
      <c r="JW63" s="61"/>
      <c r="JX63" s="61"/>
      <c r="JY63" s="61"/>
      <c r="JZ63" s="61"/>
      <c r="KA63" s="61"/>
      <c r="KB63" s="61"/>
      <c r="KC63" s="61"/>
      <c r="KD63" s="61"/>
      <c r="KE63" s="61"/>
      <c r="KF63" s="61"/>
      <c r="KG63" s="61"/>
      <c r="KH63" s="61"/>
      <c r="KI63" s="61"/>
      <c r="KJ63" s="61"/>
      <c r="KK63" s="61"/>
      <c r="KL63" s="61"/>
      <c r="KM63" s="61"/>
      <c r="KN63" s="61"/>
      <c r="KO63" s="61"/>
      <c r="KP63" s="61"/>
      <c r="KQ63" s="61"/>
      <c r="KR63" s="61"/>
      <c r="KS63" s="61"/>
      <c r="KT63" s="61"/>
      <c r="KU63" s="61"/>
      <c r="KV63" s="61"/>
      <c r="KW63" s="61"/>
      <c r="KX63" s="61"/>
      <c r="KY63" s="61"/>
      <c r="KZ63" s="61"/>
      <c r="LA63" s="61"/>
      <c r="LB63" s="61"/>
      <c r="LC63" s="61"/>
      <c r="LD63" s="61"/>
      <c r="LE63" s="61"/>
      <c r="LF63" s="61"/>
      <c r="LG63" s="61"/>
      <c r="LH63" s="61"/>
      <c r="LI63" s="61"/>
      <c r="LJ63" s="61"/>
      <c r="LK63" s="61"/>
      <c r="LL63" s="61"/>
      <c r="LM63" s="61"/>
      <c r="LN63" s="61"/>
      <c r="LO63" s="61"/>
      <c r="LP63" s="61"/>
      <c r="LQ63" s="61"/>
      <c r="LR63" s="61"/>
      <c r="LS63" s="61"/>
      <c r="LT63" s="61"/>
      <c r="LU63" s="61"/>
      <c r="LV63" s="61"/>
      <c r="LW63" s="61"/>
      <c r="LX63" s="61"/>
      <c r="LY63" s="61"/>
      <c r="LZ63" s="61"/>
      <c r="MA63" s="61"/>
      <c r="MB63" s="61"/>
      <c r="MC63" s="61"/>
      <c r="MD63" s="61"/>
      <c r="ME63" s="61"/>
      <c r="MF63" s="61"/>
      <c r="MG63" s="61"/>
      <c r="MH63" s="61"/>
      <c r="MI63" s="61"/>
      <c r="MJ63" s="61"/>
      <c r="MK63" s="61"/>
      <c r="ML63" s="61"/>
      <c r="MM63" s="61"/>
      <c r="MN63" s="61"/>
      <c r="MO63" s="61"/>
      <c r="MP63" s="61"/>
      <c r="MQ63" s="61"/>
      <c r="MR63" s="61"/>
      <c r="MS63" s="61"/>
      <c r="MT63" s="61"/>
      <c r="MU63" s="61"/>
      <c r="MV63" s="61"/>
      <c r="MW63" s="61"/>
      <c r="MX63" s="61"/>
      <c r="MY63" s="61"/>
      <c r="MZ63" s="61"/>
      <c r="NA63" s="61"/>
      <c r="NB63" s="61"/>
      <c r="NC63" s="61"/>
      <c r="ND63" s="61"/>
      <c r="NE63" s="61"/>
      <c r="NF63" s="61"/>
      <c r="NG63" s="61"/>
      <c r="NH63" s="61"/>
      <c r="NI63" s="61"/>
      <c r="NJ63" s="61"/>
      <c r="NK63" s="61"/>
      <c r="NL63" s="61"/>
      <c r="NM63" s="61"/>
      <c r="NN63" s="61"/>
      <c r="NO63" s="61"/>
      <c r="NP63" s="61"/>
      <c r="NQ63" s="61"/>
      <c r="NR63" s="61"/>
      <c r="NS63" s="61"/>
      <c r="NT63" s="61"/>
      <c r="NU63" s="61"/>
      <c r="NV63" s="61"/>
      <c r="NW63" s="61"/>
      <c r="NX63" s="61"/>
      <c r="NY63" s="61"/>
      <c r="NZ63" s="61"/>
      <c r="OA63" s="61"/>
      <c r="OB63" s="61"/>
      <c r="OC63" s="61"/>
      <c r="OD63" s="61"/>
      <c r="OE63" s="61"/>
      <c r="OF63" s="61"/>
      <c r="OG63" s="61"/>
      <c r="OH63" s="61"/>
      <c r="OI63" s="61"/>
      <c r="OJ63" s="61"/>
      <c r="OK63" s="61"/>
      <c r="OL63" s="61"/>
      <c r="OM63" s="61"/>
      <c r="ON63" s="61"/>
      <c r="OO63" s="61"/>
      <c r="OP63" s="61"/>
      <c r="OQ63" s="61"/>
      <c r="OR63" s="61"/>
      <c r="OS63" s="61"/>
      <c r="OT63" s="61"/>
      <c r="OU63" s="61"/>
      <c r="OV63" s="61"/>
      <c r="OW63" s="61"/>
      <c r="OX63" s="61"/>
      <c r="OY63" s="61"/>
      <c r="OZ63" s="61"/>
      <c r="PA63" s="61"/>
      <c r="PB63" s="61"/>
      <c r="PC63" s="61"/>
      <c r="PD63" s="61"/>
      <c r="PE63" s="61"/>
      <c r="PF63" s="61"/>
      <c r="PG63" s="61"/>
      <c r="PH63" s="61"/>
      <c r="PI63" s="61"/>
      <c r="PJ63" s="61"/>
      <c r="PK63" s="61"/>
      <c r="PL63" s="61"/>
      <c r="PM63" s="61"/>
      <c r="PN63" s="61"/>
      <c r="PO63" s="61"/>
      <c r="PP63" s="61"/>
      <c r="PQ63" s="61"/>
      <c r="PR63" s="61"/>
      <c r="PS63" s="61"/>
      <c r="PT63" s="61"/>
      <c r="PU63" s="61"/>
      <c r="PV63" s="61"/>
      <c r="PW63" s="61"/>
      <c r="PX63" s="61"/>
      <c r="PY63" s="61"/>
      <c r="PZ63" s="61"/>
      <c r="QA63" s="61"/>
      <c r="QB63" s="61"/>
      <c r="QC63" s="61"/>
      <c r="QD63" s="61"/>
      <c r="QE63" s="61"/>
      <c r="QF63" s="61"/>
      <c r="QG63" s="61"/>
      <c r="QH63" s="61"/>
      <c r="QI63" s="61"/>
      <c r="QJ63" s="61"/>
      <c r="QK63" s="61"/>
      <c r="QL63" s="61"/>
      <c r="QM63" s="61"/>
      <c r="QN63" s="61"/>
      <c r="QO63" s="61"/>
      <c r="QP63" s="61"/>
      <c r="QQ63" s="61"/>
      <c r="QR63" s="61"/>
      <c r="QS63" s="61"/>
      <c r="QT63" s="61"/>
      <c r="QU63" s="61"/>
      <c r="QV63" s="61"/>
      <c r="QW63" s="61"/>
      <c r="QX63" s="61"/>
      <c r="QY63" s="61"/>
      <c r="QZ63" s="61"/>
      <c r="RA63" s="61"/>
      <c r="RB63" s="61"/>
      <c r="RC63" s="61"/>
      <c r="RD63" s="61"/>
      <c r="RE63" s="61"/>
      <c r="RF63" s="61"/>
      <c r="RG63" s="61"/>
      <c r="RH63" s="61"/>
      <c r="RI63" s="61"/>
      <c r="RJ63" s="61"/>
      <c r="RK63" s="61"/>
      <c r="RL63" s="61"/>
      <c r="RM63" s="61"/>
      <c r="RN63" s="61"/>
      <c r="RO63" s="61"/>
      <c r="RP63" s="61"/>
      <c r="RQ63" s="61"/>
      <c r="RR63" s="61"/>
      <c r="RS63" s="61"/>
      <c r="RT63" s="61"/>
      <c r="RU63" s="61"/>
      <c r="RV63" s="61"/>
      <c r="RW63" s="61"/>
      <c r="RX63" s="61"/>
      <c r="RY63" s="61"/>
      <c r="RZ63" s="61"/>
      <c r="SA63" s="61"/>
      <c r="SB63" s="61"/>
      <c r="SC63" s="61"/>
      <c r="SD63" s="61"/>
      <c r="SE63" s="61"/>
      <c r="SF63" s="61"/>
      <c r="SG63" s="61"/>
      <c r="SH63" s="61"/>
      <c r="SI63" s="61"/>
      <c r="SJ63" s="61"/>
      <c r="SK63" s="61"/>
      <c r="SL63" s="61"/>
      <c r="SM63" s="61"/>
      <c r="SN63" s="61"/>
      <c r="SO63" s="61"/>
      <c r="SP63" s="61"/>
      <c r="SQ63" s="61"/>
      <c r="SR63" s="61"/>
      <c r="SS63" s="61"/>
      <c r="ST63" s="61"/>
      <c r="SU63" s="61"/>
      <c r="SV63" s="61"/>
      <c r="SW63" s="61"/>
      <c r="SX63" s="61"/>
      <c r="SY63" s="61"/>
      <c r="SZ63" s="61"/>
      <c r="TA63" s="61"/>
      <c r="TB63" s="61"/>
      <c r="TC63" s="61"/>
      <c r="TD63" s="61"/>
      <c r="TE63" s="61"/>
      <c r="TF63" s="61"/>
      <c r="TG63" s="61"/>
      <c r="TH63" s="61"/>
      <c r="TI63" s="61"/>
      <c r="TJ63" s="61"/>
      <c r="TK63" s="61"/>
      <c r="TL63" s="61"/>
      <c r="TM63" s="61"/>
      <c r="TN63" s="61"/>
      <c r="TO63" s="61"/>
      <c r="TP63" s="61"/>
      <c r="TQ63" s="61"/>
      <c r="TR63" s="61"/>
      <c r="TS63" s="61"/>
      <c r="TT63" s="61"/>
      <c r="TU63" s="61"/>
      <c r="TV63" s="61"/>
      <c r="TW63" s="61"/>
      <c r="TX63" s="61"/>
      <c r="TY63" s="61"/>
      <c r="TZ63" s="61"/>
      <c r="UA63" s="61"/>
      <c r="UB63" s="61"/>
      <c r="UC63" s="61"/>
      <c r="UD63" s="61"/>
      <c r="UE63" s="61"/>
      <c r="UF63" s="61"/>
      <c r="UG63" s="61"/>
      <c r="UH63" s="61"/>
      <c r="UI63" s="61"/>
      <c r="UJ63" s="61"/>
      <c r="UK63" s="61"/>
      <c r="UL63" s="61"/>
      <c r="UM63" s="61"/>
      <c r="UN63" s="61"/>
      <c r="UO63" s="61"/>
      <c r="UP63" s="61"/>
      <c r="UQ63" s="61"/>
      <c r="UR63" s="61"/>
      <c r="US63" s="61"/>
      <c r="UT63" s="61"/>
      <c r="UU63" s="61"/>
      <c r="UV63" s="61"/>
      <c r="UW63" s="61"/>
      <c r="UX63" s="61"/>
      <c r="UY63" s="61"/>
      <c r="UZ63" s="61"/>
      <c r="VA63" s="61"/>
      <c r="VB63" s="61"/>
      <c r="VC63" s="61"/>
      <c r="VD63" s="61"/>
      <c r="VE63" s="61"/>
      <c r="VF63" s="61"/>
      <c r="VG63" s="61"/>
      <c r="VH63" s="61"/>
      <c r="VI63" s="61"/>
      <c r="VJ63" s="61"/>
      <c r="VK63" s="61"/>
      <c r="VL63" s="61"/>
      <c r="VM63" s="61"/>
      <c r="VN63" s="61"/>
      <c r="VO63" s="61"/>
      <c r="VP63" s="61"/>
      <c r="VQ63" s="61"/>
      <c r="VR63" s="61"/>
      <c r="VS63" s="61"/>
      <c r="VT63" s="61"/>
      <c r="VU63" s="61"/>
      <c r="VV63" s="61"/>
      <c r="VW63" s="61"/>
      <c r="VX63" s="61"/>
      <c r="VY63" s="61"/>
      <c r="VZ63" s="61"/>
      <c r="WA63" s="61"/>
      <c r="WB63" s="61"/>
      <c r="WC63" s="61"/>
      <c r="WD63" s="61"/>
      <c r="WE63" s="61"/>
      <c r="WF63" s="61"/>
      <c r="WG63" s="61"/>
      <c r="WH63" s="61"/>
      <c r="WI63" s="61"/>
      <c r="WJ63" s="61"/>
      <c r="WK63" s="61"/>
      <c r="WL63" s="61"/>
      <c r="WM63" s="61"/>
      <c r="WN63" s="61"/>
      <c r="WO63" s="61"/>
      <c r="WP63" s="61"/>
      <c r="WQ63" s="61"/>
      <c r="WR63" s="61"/>
      <c r="WS63" s="61"/>
      <c r="WT63" s="61"/>
      <c r="WU63" s="61"/>
      <c r="WV63" s="61"/>
      <c r="WW63" s="61"/>
      <c r="WX63" s="61"/>
      <c r="WY63" s="61"/>
      <c r="WZ63" s="61"/>
      <c r="XA63" s="61"/>
      <c r="XB63" s="61"/>
      <c r="XC63" s="61"/>
      <c r="XD63" s="61"/>
      <c r="XE63" s="61"/>
      <c r="XF63" s="61"/>
      <c r="XG63" s="61"/>
      <c r="XH63" s="61"/>
      <c r="XI63" s="61"/>
      <c r="XJ63" s="61"/>
      <c r="XK63" s="61"/>
      <c r="XL63" s="61"/>
      <c r="XM63" s="61"/>
      <c r="XN63" s="61"/>
      <c r="XO63" s="61"/>
      <c r="XP63" s="61"/>
      <c r="XQ63" s="61"/>
      <c r="XR63" s="61"/>
      <c r="XS63" s="61"/>
      <c r="XT63" s="61"/>
      <c r="XU63" s="61"/>
      <c r="XV63" s="61"/>
      <c r="XW63" s="61"/>
      <c r="XX63" s="61"/>
      <c r="XY63" s="61"/>
      <c r="XZ63" s="61"/>
      <c r="YA63" s="61"/>
      <c r="YB63" s="61"/>
      <c r="YC63" s="61"/>
      <c r="YD63" s="61"/>
      <c r="YE63" s="61"/>
      <c r="YF63" s="61"/>
      <c r="YG63" s="61"/>
      <c r="YH63" s="61"/>
      <c r="YI63" s="61"/>
      <c r="YJ63" s="61"/>
      <c r="YK63" s="61"/>
      <c r="YL63" s="61"/>
      <c r="YM63" s="61"/>
      <c r="YN63" s="61"/>
      <c r="YO63" s="61"/>
      <c r="YP63" s="61"/>
      <c r="YQ63" s="61"/>
      <c r="YR63" s="61"/>
      <c r="YS63" s="61"/>
      <c r="YT63" s="61"/>
      <c r="YU63" s="61"/>
      <c r="YV63" s="61"/>
      <c r="YW63" s="61"/>
      <c r="YX63" s="61"/>
      <c r="YY63" s="61"/>
      <c r="YZ63" s="61"/>
      <c r="ZA63" s="61"/>
      <c r="ZB63" s="61"/>
      <c r="ZC63" s="61"/>
      <c r="ZD63" s="61"/>
      <c r="ZE63" s="61"/>
      <c r="ZF63" s="61"/>
      <c r="ZG63" s="61"/>
      <c r="ZH63" s="61"/>
      <c r="ZI63" s="61"/>
      <c r="ZJ63" s="61"/>
      <c r="ZK63" s="61"/>
      <c r="ZL63" s="61"/>
      <c r="ZM63" s="61"/>
      <c r="ZN63" s="61"/>
      <c r="ZO63" s="61"/>
      <c r="ZP63" s="61"/>
      <c r="ZQ63" s="61"/>
      <c r="ZR63" s="61"/>
      <c r="ZS63" s="61"/>
      <c r="ZT63" s="61"/>
      <c r="ZU63" s="61"/>
      <c r="ZV63" s="61"/>
      <c r="ZW63" s="61"/>
      <c r="ZX63" s="61"/>
      <c r="ZY63" s="61"/>
      <c r="ZZ63" s="61"/>
      <c r="AAA63" s="61"/>
      <c r="AAB63" s="61"/>
      <c r="AAC63" s="61"/>
      <c r="AAD63" s="61"/>
      <c r="AAE63" s="61"/>
      <c r="AAF63" s="61"/>
      <c r="AAG63" s="61"/>
      <c r="AAH63" s="61"/>
      <c r="AAI63" s="61"/>
      <c r="AAJ63" s="61"/>
      <c r="AAK63" s="61"/>
      <c r="AAL63" s="61"/>
      <c r="AAM63" s="61"/>
      <c r="AAN63" s="61"/>
      <c r="AAO63" s="61"/>
      <c r="AAP63" s="61"/>
      <c r="AAQ63" s="61"/>
      <c r="AAR63" s="61"/>
      <c r="AAS63" s="61"/>
      <c r="AAT63" s="61"/>
      <c r="AAU63" s="61"/>
      <c r="AAV63" s="61"/>
      <c r="AAW63" s="61"/>
      <c r="AAX63" s="61"/>
      <c r="AAY63" s="61"/>
      <c r="AAZ63" s="61"/>
      <c r="ABA63" s="61"/>
      <c r="ABB63" s="61"/>
      <c r="ABC63" s="61"/>
      <c r="ABD63" s="61"/>
      <c r="ABE63" s="61"/>
      <c r="ABF63" s="61"/>
      <c r="ABG63" s="61"/>
      <c r="ABH63" s="61"/>
      <c r="ABI63" s="61"/>
      <c r="ABJ63" s="61"/>
      <c r="ABK63" s="61"/>
      <c r="ABL63" s="61"/>
      <c r="ABM63" s="61"/>
      <c r="ABN63" s="61"/>
      <c r="ABO63" s="61"/>
      <c r="ABP63" s="61"/>
      <c r="ABQ63" s="61"/>
      <c r="ABR63" s="61"/>
      <c r="ABS63" s="61"/>
      <c r="ABT63" s="61"/>
      <c r="ABU63" s="61"/>
      <c r="ABV63" s="61"/>
      <c r="ABW63" s="61"/>
      <c r="ABX63" s="61"/>
      <c r="ABY63" s="61"/>
      <c r="ABZ63" s="61"/>
      <c r="ACA63" s="61"/>
      <c r="ACB63" s="61"/>
      <c r="ACC63" s="61"/>
      <c r="ACD63" s="61"/>
      <c r="ACE63" s="61"/>
      <c r="ACF63" s="61"/>
      <c r="ACG63" s="61"/>
      <c r="ACH63" s="61"/>
      <c r="ACI63" s="61"/>
      <c r="ACJ63" s="61"/>
      <c r="ACK63" s="61"/>
      <c r="ACL63" s="61"/>
      <c r="ACM63" s="61"/>
      <c r="ACN63" s="61"/>
      <c r="ACO63" s="61"/>
      <c r="ACP63" s="61"/>
      <c r="ACQ63" s="61"/>
      <c r="ACR63" s="61"/>
      <c r="ACS63" s="61"/>
      <c r="ACT63" s="61"/>
      <c r="ACU63" s="61"/>
      <c r="ACV63" s="61"/>
      <c r="ACW63" s="61"/>
      <c r="ACX63" s="61"/>
      <c r="ACY63" s="61"/>
      <c r="ACZ63" s="61"/>
      <c r="ADA63" s="61"/>
      <c r="ADB63" s="61"/>
      <c r="ADC63" s="61"/>
      <c r="ADD63" s="61"/>
      <c r="ADE63" s="61"/>
      <c r="ADF63" s="61"/>
      <c r="ADG63" s="61"/>
      <c r="ADH63" s="61"/>
      <c r="ADI63" s="61"/>
      <c r="ADJ63" s="61"/>
      <c r="ADK63" s="61"/>
      <c r="ADL63" s="61"/>
      <c r="ADM63" s="61"/>
      <c r="ADN63" s="61"/>
      <c r="ADO63" s="61"/>
      <c r="ADP63" s="61"/>
      <c r="ADQ63" s="61"/>
      <c r="ADR63" s="61"/>
      <c r="ADS63" s="61"/>
      <c r="ADT63" s="61"/>
      <c r="ADU63" s="61"/>
      <c r="ADV63" s="61"/>
      <c r="ADW63" s="61"/>
      <c r="ADX63" s="61"/>
      <c r="ADY63" s="61"/>
      <c r="ADZ63" s="61"/>
      <c r="AEA63" s="61"/>
      <c r="AEB63" s="61"/>
      <c r="AEC63" s="61"/>
      <c r="AED63" s="61"/>
      <c r="AEE63" s="61"/>
      <c r="AEF63" s="61"/>
      <c r="AEG63" s="61"/>
      <c r="AEH63" s="61"/>
      <c r="AEI63" s="61"/>
      <c r="AEJ63" s="61"/>
      <c r="AEK63" s="61"/>
      <c r="AEL63" s="61"/>
      <c r="AEM63" s="61"/>
      <c r="AEN63" s="61"/>
      <c r="AEO63" s="61"/>
      <c r="AEP63" s="61"/>
      <c r="AEQ63" s="61"/>
      <c r="AER63" s="61"/>
      <c r="AES63" s="61"/>
      <c r="AET63" s="61"/>
      <c r="AEU63" s="61"/>
      <c r="AEV63" s="61"/>
      <c r="AEW63" s="61"/>
      <c r="AEX63" s="61"/>
      <c r="AEY63" s="61"/>
      <c r="AEZ63" s="61"/>
      <c r="AFA63" s="61"/>
      <c r="AFB63" s="61"/>
      <c r="AFC63" s="61"/>
      <c r="AFD63" s="61"/>
      <c r="AFE63" s="61"/>
      <c r="AFF63" s="61"/>
      <c r="AFG63" s="61"/>
      <c r="AFH63" s="61"/>
      <c r="AFI63" s="61"/>
      <c r="AFJ63" s="61"/>
      <c r="AFK63" s="61"/>
      <c r="AFL63" s="61"/>
      <c r="AFM63" s="61"/>
      <c r="AFN63" s="61"/>
      <c r="AFO63" s="61"/>
      <c r="AFP63" s="61"/>
      <c r="AFQ63" s="61"/>
      <c r="AFR63" s="61"/>
      <c r="AFS63" s="61"/>
      <c r="AFT63" s="61"/>
      <c r="AFU63" s="61"/>
      <c r="AFV63" s="61"/>
      <c r="AFW63" s="61"/>
      <c r="AFX63" s="61"/>
      <c r="AFY63" s="61"/>
      <c r="AFZ63" s="61"/>
      <c r="AGA63" s="61"/>
      <c r="AGB63" s="61"/>
      <c r="AGC63" s="61"/>
      <c r="AGD63" s="61"/>
      <c r="AGE63" s="61"/>
      <c r="AGF63" s="61"/>
      <c r="AGG63" s="61"/>
      <c r="AGH63" s="61"/>
      <c r="AGI63" s="61"/>
      <c r="AGJ63" s="61"/>
      <c r="AGK63" s="61"/>
      <c r="AGL63" s="61"/>
      <c r="AGM63" s="61"/>
      <c r="AGN63" s="61"/>
      <c r="AGO63" s="61"/>
      <c r="AGP63" s="61"/>
      <c r="AGQ63" s="61"/>
      <c r="AGR63" s="61"/>
      <c r="AGS63" s="61"/>
      <c r="AGT63" s="61"/>
      <c r="AGU63" s="61"/>
      <c r="AGV63" s="61"/>
      <c r="AGW63" s="61"/>
      <c r="AGX63" s="61"/>
      <c r="AGY63" s="61"/>
      <c r="AGZ63" s="61"/>
      <c r="AHA63" s="61"/>
      <c r="AHB63" s="61"/>
      <c r="AHC63" s="61"/>
      <c r="AHD63" s="61"/>
      <c r="AHE63" s="61"/>
      <c r="AHF63" s="61"/>
      <c r="AHG63" s="61"/>
      <c r="AHH63" s="61"/>
      <c r="AHI63" s="61"/>
      <c r="AHJ63" s="61"/>
      <c r="AHK63" s="61"/>
      <c r="AHL63" s="61"/>
      <c r="AHM63" s="61"/>
      <c r="AHN63" s="61"/>
      <c r="AHO63" s="61"/>
      <c r="AHP63" s="61"/>
      <c r="AHQ63" s="61"/>
      <c r="AHR63" s="61"/>
      <c r="AHS63" s="61"/>
      <c r="AHT63" s="61"/>
      <c r="AHU63" s="61"/>
      <c r="AHV63" s="61"/>
      <c r="AHW63" s="61"/>
      <c r="AHX63" s="61"/>
      <c r="AHY63" s="61"/>
      <c r="AHZ63" s="61"/>
      <c r="AIA63" s="61"/>
      <c r="AIB63" s="61"/>
      <c r="AIC63" s="61"/>
      <c r="AID63" s="61"/>
      <c r="AIE63" s="61"/>
      <c r="AIF63" s="61"/>
      <c r="AIG63" s="61"/>
      <c r="AIH63" s="61"/>
      <c r="AII63" s="61"/>
      <c r="AIJ63" s="61"/>
      <c r="AIK63" s="61"/>
      <c r="AIL63" s="61"/>
      <c r="AIM63" s="61"/>
      <c r="AIN63" s="61"/>
      <c r="AIO63" s="61"/>
      <c r="AIP63" s="61"/>
      <c r="AIQ63" s="61"/>
      <c r="AIR63" s="61"/>
      <c r="AIS63" s="61"/>
      <c r="AIT63" s="61"/>
      <c r="AIU63" s="61"/>
      <c r="AIV63" s="61"/>
      <c r="AIW63" s="61"/>
      <c r="AIX63" s="61"/>
      <c r="AIY63" s="61"/>
      <c r="AIZ63" s="61"/>
      <c r="AJA63" s="61"/>
      <c r="AJB63" s="61"/>
      <c r="AJC63" s="61"/>
      <c r="AJD63" s="61"/>
      <c r="AJE63" s="61"/>
      <c r="AJF63" s="61"/>
      <c r="AJG63" s="61"/>
      <c r="AJH63" s="61"/>
      <c r="AJI63" s="61"/>
      <c r="AJJ63" s="61"/>
      <c r="AJK63" s="61"/>
      <c r="AJL63" s="61"/>
      <c r="AJM63" s="61"/>
      <c r="AJN63" s="61"/>
      <c r="AJO63" s="61"/>
      <c r="AJP63" s="61"/>
      <c r="AJQ63" s="61"/>
      <c r="AJR63" s="61"/>
      <c r="AJS63" s="61"/>
      <c r="AJT63" s="61"/>
      <c r="AJU63" s="61"/>
      <c r="AJV63" s="61"/>
      <c r="AJW63" s="61"/>
      <c r="AJX63" s="61"/>
      <c r="AJY63" s="61"/>
      <c r="AJZ63" s="61"/>
      <c r="AKA63" s="61"/>
      <c r="AKB63" s="61"/>
      <c r="AKC63" s="61"/>
      <c r="AKD63" s="61"/>
      <c r="AKE63" s="61"/>
      <c r="AKF63" s="61"/>
      <c r="AKG63" s="61"/>
      <c r="AKH63" s="61"/>
      <c r="AKI63" s="61"/>
      <c r="AKJ63" s="61"/>
      <c r="AKK63" s="61"/>
      <c r="AKL63" s="61"/>
      <c r="AKM63" s="61"/>
      <c r="AKN63" s="61"/>
      <c r="AKO63" s="61"/>
      <c r="AKP63" s="61"/>
      <c r="AKQ63" s="61"/>
      <c r="AKR63" s="61"/>
      <c r="AKS63" s="61"/>
      <c r="AKT63" s="61"/>
      <c r="AKU63" s="61"/>
      <c r="AKV63" s="61"/>
      <c r="AKW63" s="61"/>
      <c r="AKX63" s="61"/>
      <c r="AKY63" s="61"/>
      <c r="AKZ63" s="61"/>
      <c r="ALA63" s="61"/>
      <c r="ALB63" s="61"/>
      <c r="ALC63" s="61"/>
      <c r="ALD63" s="61"/>
      <c r="ALE63" s="61"/>
      <c r="ALF63" s="61"/>
      <c r="ALG63" s="61"/>
      <c r="ALH63" s="61"/>
      <c r="ALI63" s="61"/>
      <c r="ALJ63" s="61"/>
      <c r="ALK63" s="61"/>
      <c r="ALL63" s="61"/>
      <c r="ALM63" s="61"/>
      <c r="ALN63" s="61"/>
      <c r="ALO63" s="61"/>
      <c r="ALP63" s="61"/>
      <c r="ALQ63" s="61"/>
      <c r="ALR63" s="61"/>
      <c r="ALS63" s="61"/>
      <c r="ALT63" s="61"/>
      <c r="ALU63" s="61"/>
      <c r="ALV63" s="61"/>
      <c r="ALW63" s="61"/>
      <c r="ALX63" s="61"/>
      <c r="ALY63" s="61"/>
      <c r="ALZ63" s="61"/>
      <c r="AMA63" s="61"/>
      <c r="AMB63" s="61"/>
    </row>
    <row r="64" spans="1:1025" s="62" customFormat="1" x14ac:dyDescent="0.2">
      <c r="A64" s="61"/>
      <c r="B64" s="77" t="s">
        <v>296</v>
      </c>
      <c r="C64" s="78"/>
      <c r="D64" s="77"/>
      <c r="E64" s="99" t="s">
        <v>279</v>
      </c>
      <c r="F64" s="99"/>
      <c r="G64" s="99"/>
      <c r="H64" s="99"/>
      <c r="I64" s="99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61"/>
      <c r="FI64" s="61"/>
      <c r="FJ64" s="61"/>
      <c r="FK64" s="61"/>
      <c r="FL64" s="61"/>
      <c r="FM64" s="61"/>
      <c r="FN64" s="61"/>
      <c r="FO64" s="61"/>
      <c r="FP64" s="61"/>
      <c r="FQ64" s="61"/>
      <c r="FR64" s="61"/>
      <c r="FS64" s="61"/>
      <c r="FT64" s="61"/>
      <c r="FU64" s="61"/>
      <c r="FV64" s="61"/>
      <c r="FW64" s="61"/>
      <c r="FX64" s="61"/>
      <c r="FY64" s="61"/>
      <c r="FZ64" s="61"/>
      <c r="GA64" s="61"/>
      <c r="GB64" s="61"/>
      <c r="GC64" s="61"/>
      <c r="GD64" s="61"/>
      <c r="GE64" s="61"/>
      <c r="GF64" s="61"/>
      <c r="GG64" s="61"/>
      <c r="GH64" s="61"/>
      <c r="GI64" s="61"/>
      <c r="GJ64" s="61"/>
      <c r="GK64" s="61"/>
      <c r="GL64" s="61"/>
      <c r="GM64" s="61"/>
      <c r="GN64" s="61"/>
      <c r="GO64" s="61"/>
      <c r="GP64" s="61"/>
      <c r="GQ64" s="61"/>
      <c r="GR64" s="61"/>
      <c r="GS64" s="61"/>
      <c r="GT64" s="61"/>
      <c r="GU64" s="61"/>
      <c r="GV64" s="61"/>
      <c r="GW64" s="61"/>
      <c r="GX64" s="61"/>
      <c r="GY64" s="61"/>
      <c r="GZ64" s="61"/>
      <c r="HA64" s="61"/>
      <c r="HB64" s="61"/>
      <c r="HC64" s="61"/>
      <c r="HD64" s="61"/>
      <c r="HE64" s="61"/>
      <c r="HF64" s="61"/>
      <c r="HG64" s="61"/>
      <c r="HH64" s="61"/>
      <c r="HI64" s="61"/>
      <c r="HJ64" s="61"/>
      <c r="HK64" s="61"/>
      <c r="HL64" s="61"/>
      <c r="HM64" s="61"/>
      <c r="HN64" s="61"/>
      <c r="HO64" s="61"/>
      <c r="HP64" s="61"/>
      <c r="HQ64" s="61"/>
      <c r="HR64" s="61"/>
      <c r="HS64" s="61"/>
      <c r="HT64" s="61"/>
      <c r="HU64" s="61"/>
      <c r="HV64" s="61"/>
      <c r="HW64" s="61"/>
      <c r="HX64" s="61"/>
      <c r="HY64" s="61"/>
      <c r="HZ64" s="61"/>
      <c r="IA64" s="61"/>
      <c r="IB64" s="61"/>
      <c r="IC64" s="61"/>
      <c r="ID64" s="61"/>
      <c r="IE64" s="61"/>
      <c r="IF64" s="61"/>
      <c r="IG64" s="61"/>
      <c r="IH64" s="61"/>
      <c r="II64" s="61"/>
      <c r="IJ64" s="61"/>
      <c r="IK64" s="61"/>
      <c r="IL64" s="61"/>
      <c r="IM64" s="61"/>
      <c r="IN64" s="61"/>
      <c r="IO64" s="61"/>
      <c r="IP64" s="61"/>
      <c r="IQ64" s="61"/>
      <c r="IR64" s="61"/>
      <c r="IS64" s="61"/>
      <c r="IT64" s="61"/>
      <c r="IU64" s="61"/>
      <c r="IV64" s="61"/>
      <c r="IW64" s="61"/>
      <c r="IX64" s="61"/>
      <c r="IY64" s="61"/>
      <c r="IZ64" s="61"/>
      <c r="JA64" s="61"/>
      <c r="JB64" s="61"/>
      <c r="JC64" s="61"/>
      <c r="JD64" s="61"/>
      <c r="JE64" s="61"/>
      <c r="JF64" s="61"/>
      <c r="JG64" s="61"/>
      <c r="JH64" s="61"/>
      <c r="JI64" s="61"/>
      <c r="JJ64" s="61"/>
      <c r="JK64" s="61"/>
      <c r="JL64" s="61"/>
      <c r="JM64" s="61"/>
      <c r="JN64" s="61"/>
      <c r="JO64" s="61"/>
      <c r="JP64" s="61"/>
      <c r="JQ64" s="61"/>
      <c r="JR64" s="61"/>
      <c r="JS64" s="61"/>
      <c r="JT64" s="61"/>
      <c r="JU64" s="61"/>
      <c r="JV64" s="61"/>
      <c r="JW64" s="61"/>
      <c r="JX64" s="61"/>
      <c r="JY64" s="61"/>
      <c r="JZ64" s="61"/>
      <c r="KA64" s="61"/>
      <c r="KB64" s="61"/>
      <c r="KC64" s="61"/>
      <c r="KD64" s="61"/>
      <c r="KE64" s="61"/>
      <c r="KF64" s="61"/>
      <c r="KG64" s="61"/>
      <c r="KH64" s="61"/>
      <c r="KI64" s="61"/>
      <c r="KJ64" s="61"/>
      <c r="KK64" s="61"/>
      <c r="KL64" s="61"/>
      <c r="KM64" s="61"/>
      <c r="KN64" s="61"/>
      <c r="KO64" s="61"/>
      <c r="KP64" s="61"/>
      <c r="KQ64" s="61"/>
      <c r="KR64" s="61"/>
      <c r="KS64" s="61"/>
      <c r="KT64" s="61"/>
      <c r="KU64" s="61"/>
      <c r="KV64" s="61"/>
      <c r="KW64" s="61"/>
      <c r="KX64" s="61"/>
      <c r="KY64" s="61"/>
      <c r="KZ64" s="61"/>
      <c r="LA64" s="61"/>
      <c r="LB64" s="61"/>
      <c r="LC64" s="61"/>
      <c r="LD64" s="61"/>
      <c r="LE64" s="61"/>
      <c r="LF64" s="61"/>
      <c r="LG64" s="61"/>
      <c r="LH64" s="61"/>
      <c r="LI64" s="61"/>
      <c r="LJ64" s="61"/>
      <c r="LK64" s="61"/>
      <c r="LL64" s="61"/>
      <c r="LM64" s="61"/>
      <c r="LN64" s="61"/>
      <c r="LO64" s="61"/>
      <c r="LP64" s="61"/>
      <c r="LQ64" s="61"/>
      <c r="LR64" s="61"/>
      <c r="LS64" s="61"/>
      <c r="LT64" s="61"/>
      <c r="LU64" s="61"/>
      <c r="LV64" s="61"/>
      <c r="LW64" s="61"/>
      <c r="LX64" s="61"/>
      <c r="LY64" s="61"/>
      <c r="LZ64" s="61"/>
      <c r="MA64" s="61"/>
      <c r="MB64" s="61"/>
      <c r="MC64" s="61"/>
      <c r="MD64" s="61"/>
      <c r="ME64" s="61"/>
      <c r="MF64" s="61"/>
      <c r="MG64" s="61"/>
      <c r="MH64" s="61"/>
      <c r="MI64" s="61"/>
      <c r="MJ64" s="61"/>
      <c r="MK64" s="61"/>
      <c r="ML64" s="61"/>
      <c r="MM64" s="61"/>
      <c r="MN64" s="61"/>
      <c r="MO64" s="61"/>
      <c r="MP64" s="61"/>
      <c r="MQ64" s="61"/>
      <c r="MR64" s="61"/>
      <c r="MS64" s="61"/>
      <c r="MT64" s="61"/>
      <c r="MU64" s="61"/>
      <c r="MV64" s="61"/>
      <c r="MW64" s="61"/>
      <c r="MX64" s="61"/>
      <c r="MY64" s="61"/>
      <c r="MZ64" s="61"/>
      <c r="NA64" s="61"/>
      <c r="NB64" s="61"/>
      <c r="NC64" s="61"/>
      <c r="ND64" s="61"/>
      <c r="NE64" s="61"/>
      <c r="NF64" s="61"/>
      <c r="NG64" s="61"/>
      <c r="NH64" s="61"/>
      <c r="NI64" s="61"/>
      <c r="NJ64" s="61"/>
      <c r="NK64" s="61"/>
      <c r="NL64" s="61"/>
      <c r="NM64" s="61"/>
      <c r="NN64" s="61"/>
      <c r="NO64" s="61"/>
      <c r="NP64" s="61"/>
      <c r="NQ64" s="61"/>
      <c r="NR64" s="61"/>
      <c r="NS64" s="61"/>
      <c r="NT64" s="61"/>
      <c r="NU64" s="61"/>
      <c r="NV64" s="61"/>
      <c r="NW64" s="61"/>
      <c r="NX64" s="61"/>
      <c r="NY64" s="61"/>
      <c r="NZ64" s="61"/>
      <c r="OA64" s="61"/>
      <c r="OB64" s="61"/>
      <c r="OC64" s="61"/>
      <c r="OD64" s="61"/>
      <c r="OE64" s="61"/>
      <c r="OF64" s="61"/>
      <c r="OG64" s="61"/>
      <c r="OH64" s="61"/>
      <c r="OI64" s="61"/>
      <c r="OJ64" s="61"/>
      <c r="OK64" s="61"/>
      <c r="OL64" s="61"/>
      <c r="OM64" s="61"/>
      <c r="ON64" s="61"/>
      <c r="OO64" s="61"/>
      <c r="OP64" s="61"/>
      <c r="OQ64" s="61"/>
      <c r="OR64" s="61"/>
      <c r="OS64" s="61"/>
      <c r="OT64" s="61"/>
      <c r="OU64" s="61"/>
      <c r="OV64" s="61"/>
      <c r="OW64" s="61"/>
      <c r="OX64" s="61"/>
      <c r="OY64" s="61"/>
      <c r="OZ64" s="61"/>
      <c r="PA64" s="61"/>
      <c r="PB64" s="61"/>
      <c r="PC64" s="61"/>
      <c r="PD64" s="61"/>
      <c r="PE64" s="61"/>
      <c r="PF64" s="61"/>
      <c r="PG64" s="61"/>
      <c r="PH64" s="61"/>
      <c r="PI64" s="61"/>
      <c r="PJ64" s="61"/>
      <c r="PK64" s="61"/>
      <c r="PL64" s="61"/>
      <c r="PM64" s="61"/>
      <c r="PN64" s="61"/>
      <c r="PO64" s="61"/>
      <c r="PP64" s="61"/>
      <c r="PQ64" s="61"/>
      <c r="PR64" s="61"/>
      <c r="PS64" s="61"/>
      <c r="PT64" s="61"/>
      <c r="PU64" s="61"/>
      <c r="PV64" s="61"/>
      <c r="PW64" s="61"/>
      <c r="PX64" s="61"/>
      <c r="PY64" s="61"/>
      <c r="PZ64" s="61"/>
      <c r="QA64" s="61"/>
      <c r="QB64" s="61"/>
      <c r="QC64" s="61"/>
      <c r="QD64" s="61"/>
      <c r="QE64" s="61"/>
      <c r="QF64" s="61"/>
      <c r="QG64" s="61"/>
      <c r="QH64" s="61"/>
      <c r="QI64" s="61"/>
      <c r="QJ64" s="61"/>
      <c r="QK64" s="61"/>
      <c r="QL64" s="61"/>
      <c r="QM64" s="61"/>
      <c r="QN64" s="61"/>
      <c r="QO64" s="61"/>
      <c r="QP64" s="61"/>
      <c r="QQ64" s="61"/>
      <c r="QR64" s="61"/>
      <c r="QS64" s="61"/>
      <c r="QT64" s="61"/>
      <c r="QU64" s="61"/>
      <c r="QV64" s="61"/>
      <c r="QW64" s="61"/>
      <c r="QX64" s="61"/>
      <c r="QY64" s="61"/>
      <c r="QZ64" s="61"/>
      <c r="RA64" s="61"/>
      <c r="RB64" s="61"/>
      <c r="RC64" s="61"/>
      <c r="RD64" s="61"/>
      <c r="RE64" s="61"/>
      <c r="RF64" s="61"/>
      <c r="RG64" s="61"/>
      <c r="RH64" s="61"/>
      <c r="RI64" s="61"/>
      <c r="RJ64" s="61"/>
      <c r="RK64" s="61"/>
      <c r="RL64" s="61"/>
      <c r="RM64" s="61"/>
      <c r="RN64" s="61"/>
      <c r="RO64" s="61"/>
      <c r="RP64" s="61"/>
      <c r="RQ64" s="61"/>
      <c r="RR64" s="61"/>
      <c r="RS64" s="61"/>
      <c r="RT64" s="61"/>
      <c r="RU64" s="61"/>
      <c r="RV64" s="61"/>
      <c r="RW64" s="61"/>
      <c r="RX64" s="61"/>
      <c r="RY64" s="61"/>
      <c r="RZ64" s="61"/>
      <c r="SA64" s="61"/>
      <c r="SB64" s="61"/>
      <c r="SC64" s="61"/>
      <c r="SD64" s="61"/>
      <c r="SE64" s="61"/>
      <c r="SF64" s="61"/>
      <c r="SG64" s="61"/>
      <c r="SH64" s="61"/>
      <c r="SI64" s="61"/>
      <c r="SJ64" s="61"/>
      <c r="SK64" s="61"/>
      <c r="SL64" s="61"/>
      <c r="SM64" s="61"/>
      <c r="SN64" s="61"/>
      <c r="SO64" s="61"/>
      <c r="SP64" s="61"/>
      <c r="SQ64" s="61"/>
      <c r="SR64" s="61"/>
      <c r="SS64" s="61"/>
      <c r="ST64" s="61"/>
      <c r="SU64" s="61"/>
      <c r="SV64" s="61"/>
      <c r="SW64" s="61"/>
      <c r="SX64" s="61"/>
      <c r="SY64" s="61"/>
      <c r="SZ64" s="61"/>
      <c r="TA64" s="61"/>
      <c r="TB64" s="61"/>
      <c r="TC64" s="61"/>
      <c r="TD64" s="61"/>
      <c r="TE64" s="61"/>
      <c r="TF64" s="61"/>
      <c r="TG64" s="61"/>
      <c r="TH64" s="61"/>
      <c r="TI64" s="61"/>
      <c r="TJ64" s="61"/>
      <c r="TK64" s="61"/>
      <c r="TL64" s="61"/>
      <c r="TM64" s="61"/>
      <c r="TN64" s="61"/>
      <c r="TO64" s="61"/>
      <c r="TP64" s="61"/>
      <c r="TQ64" s="61"/>
      <c r="TR64" s="61"/>
      <c r="TS64" s="61"/>
      <c r="TT64" s="61"/>
      <c r="TU64" s="61"/>
      <c r="TV64" s="61"/>
      <c r="TW64" s="61"/>
      <c r="TX64" s="61"/>
      <c r="TY64" s="61"/>
      <c r="TZ64" s="61"/>
      <c r="UA64" s="61"/>
      <c r="UB64" s="61"/>
      <c r="UC64" s="61"/>
      <c r="UD64" s="61"/>
      <c r="UE64" s="61"/>
      <c r="UF64" s="61"/>
      <c r="UG64" s="61"/>
      <c r="UH64" s="61"/>
      <c r="UI64" s="61"/>
      <c r="UJ64" s="61"/>
      <c r="UK64" s="61"/>
      <c r="UL64" s="61"/>
      <c r="UM64" s="61"/>
      <c r="UN64" s="61"/>
      <c r="UO64" s="61"/>
      <c r="UP64" s="61"/>
      <c r="UQ64" s="61"/>
      <c r="UR64" s="61"/>
      <c r="US64" s="61"/>
      <c r="UT64" s="61"/>
      <c r="UU64" s="61"/>
      <c r="UV64" s="61"/>
      <c r="UW64" s="61"/>
      <c r="UX64" s="61"/>
      <c r="UY64" s="61"/>
      <c r="UZ64" s="61"/>
      <c r="VA64" s="61"/>
      <c r="VB64" s="61"/>
      <c r="VC64" s="61"/>
      <c r="VD64" s="61"/>
      <c r="VE64" s="61"/>
      <c r="VF64" s="61"/>
      <c r="VG64" s="61"/>
      <c r="VH64" s="61"/>
      <c r="VI64" s="61"/>
      <c r="VJ64" s="61"/>
      <c r="VK64" s="61"/>
      <c r="VL64" s="61"/>
      <c r="VM64" s="61"/>
      <c r="VN64" s="61"/>
      <c r="VO64" s="61"/>
      <c r="VP64" s="61"/>
      <c r="VQ64" s="61"/>
      <c r="VR64" s="61"/>
      <c r="VS64" s="61"/>
      <c r="VT64" s="61"/>
      <c r="VU64" s="61"/>
      <c r="VV64" s="61"/>
      <c r="VW64" s="61"/>
      <c r="VX64" s="61"/>
      <c r="VY64" s="61"/>
      <c r="VZ64" s="61"/>
      <c r="WA64" s="61"/>
      <c r="WB64" s="61"/>
      <c r="WC64" s="61"/>
      <c r="WD64" s="61"/>
      <c r="WE64" s="61"/>
      <c r="WF64" s="61"/>
      <c r="WG64" s="61"/>
      <c r="WH64" s="61"/>
      <c r="WI64" s="61"/>
      <c r="WJ64" s="61"/>
      <c r="WK64" s="61"/>
      <c r="WL64" s="61"/>
      <c r="WM64" s="61"/>
      <c r="WN64" s="61"/>
      <c r="WO64" s="61"/>
      <c r="WP64" s="61"/>
      <c r="WQ64" s="61"/>
      <c r="WR64" s="61"/>
      <c r="WS64" s="61"/>
      <c r="WT64" s="61"/>
      <c r="WU64" s="61"/>
      <c r="WV64" s="61"/>
      <c r="WW64" s="61"/>
      <c r="WX64" s="61"/>
      <c r="WY64" s="61"/>
      <c r="WZ64" s="61"/>
      <c r="XA64" s="61"/>
      <c r="XB64" s="61"/>
      <c r="XC64" s="61"/>
      <c r="XD64" s="61"/>
      <c r="XE64" s="61"/>
      <c r="XF64" s="61"/>
      <c r="XG64" s="61"/>
      <c r="XH64" s="61"/>
      <c r="XI64" s="61"/>
      <c r="XJ64" s="61"/>
      <c r="XK64" s="61"/>
      <c r="XL64" s="61"/>
      <c r="XM64" s="61"/>
      <c r="XN64" s="61"/>
      <c r="XO64" s="61"/>
      <c r="XP64" s="61"/>
      <c r="XQ64" s="61"/>
      <c r="XR64" s="61"/>
      <c r="XS64" s="61"/>
      <c r="XT64" s="61"/>
      <c r="XU64" s="61"/>
      <c r="XV64" s="61"/>
      <c r="XW64" s="61"/>
      <c r="XX64" s="61"/>
      <c r="XY64" s="61"/>
      <c r="XZ64" s="61"/>
      <c r="YA64" s="61"/>
      <c r="YB64" s="61"/>
      <c r="YC64" s="61"/>
      <c r="YD64" s="61"/>
      <c r="YE64" s="61"/>
      <c r="YF64" s="61"/>
      <c r="YG64" s="61"/>
      <c r="YH64" s="61"/>
      <c r="YI64" s="61"/>
      <c r="YJ64" s="61"/>
      <c r="YK64" s="61"/>
      <c r="YL64" s="61"/>
      <c r="YM64" s="61"/>
      <c r="YN64" s="61"/>
      <c r="YO64" s="61"/>
      <c r="YP64" s="61"/>
      <c r="YQ64" s="61"/>
      <c r="YR64" s="61"/>
      <c r="YS64" s="61"/>
      <c r="YT64" s="61"/>
      <c r="YU64" s="61"/>
      <c r="YV64" s="61"/>
      <c r="YW64" s="61"/>
      <c r="YX64" s="61"/>
      <c r="YY64" s="61"/>
      <c r="YZ64" s="61"/>
      <c r="ZA64" s="61"/>
      <c r="ZB64" s="61"/>
      <c r="ZC64" s="61"/>
      <c r="ZD64" s="61"/>
      <c r="ZE64" s="61"/>
      <c r="ZF64" s="61"/>
      <c r="ZG64" s="61"/>
      <c r="ZH64" s="61"/>
      <c r="ZI64" s="61"/>
      <c r="ZJ64" s="61"/>
      <c r="ZK64" s="61"/>
      <c r="ZL64" s="61"/>
      <c r="ZM64" s="61"/>
      <c r="ZN64" s="61"/>
      <c r="ZO64" s="61"/>
      <c r="ZP64" s="61"/>
      <c r="ZQ64" s="61"/>
      <c r="ZR64" s="61"/>
      <c r="ZS64" s="61"/>
      <c r="ZT64" s="61"/>
      <c r="ZU64" s="61"/>
      <c r="ZV64" s="61"/>
      <c r="ZW64" s="61"/>
      <c r="ZX64" s="61"/>
      <c r="ZY64" s="61"/>
      <c r="ZZ64" s="61"/>
      <c r="AAA64" s="61"/>
      <c r="AAB64" s="61"/>
      <c r="AAC64" s="61"/>
      <c r="AAD64" s="61"/>
      <c r="AAE64" s="61"/>
      <c r="AAF64" s="61"/>
      <c r="AAG64" s="61"/>
      <c r="AAH64" s="61"/>
      <c r="AAI64" s="61"/>
      <c r="AAJ64" s="61"/>
      <c r="AAK64" s="61"/>
      <c r="AAL64" s="61"/>
      <c r="AAM64" s="61"/>
      <c r="AAN64" s="61"/>
      <c r="AAO64" s="61"/>
      <c r="AAP64" s="61"/>
      <c r="AAQ64" s="61"/>
      <c r="AAR64" s="61"/>
      <c r="AAS64" s="61"/>
      <c r="AAT64" s="61"/>
      <c r="AAU64" s="61"/>
      <c r="AAV64" s="61"/>
      <c r="AAW64" s="61"/>
      <c r="AAX64" s="61"/>
      <c r="AAY64" s="61"/>
      <c r="AAZ64" s="61"/>
      <c r="ABA64" s="61"/>
      <c r="ABB64" s="61"/>
      <c r="ABC64" s="61"/>
      <c r="ABD64" s="61"/>
      <c r="ABE64" s="61"/>
      <c r="ABF64" s="61"/>
      <c r="ABG64" s="61"/>
      <c r="ABH64" s="61"/>
      <c r="ABI64" s="61"/>
      <c r="ABJ64" s="61"/>
      <c r="ABK64" s="61"/>
      <c r="ABL64" s="61"/>
      <c r="ABM64" s="61"/>
      <c r="ABN64" s="61"/>
      <c r="ABO64" s="61"/>
      <c r="ABP64" s="61"/>
      <c r="ABQ64" s="61"/>
      <c r="ABR64" s="61"/>
      <c r="ABS64" s="61"/>
      <c r="ABT64" s="61"/>
      <c r="ABU64" s="61"/>
      <c r="ABV64" s="61"/>
      <c r="ABW64" s="61"/>
      <c r="ABX64" s="61"/>
      <c r="ABY64" s="61"/>
      <c r="ABZ64" s="61"/>
      <c r="ACA64" s="61"/>
      <c r="ACB64" s="61"/>
      <c r="ACC64" s="61"/>
      <c r="ACD64" s="61"/>
      <c r="ACE64" s="61"/>
      <c r="ACF64" s="61"/>
      <c r="ACG64" s="61"/>
      <c r="ACH64" s="61"/>
      <c r="ACI64" s="61"/>
      <c r="ACJ64" s="61"/>
      <c r="ACK64" s="61"/>
      <c r="ACL64" s="61"/>
      <c r="ACM64" s="61"/>
      <c r="ACN64" s="61"/>
      <c r="ACO64" s="61"/>
      <c r="ACP64" s="61"/>
      <c r="ACQ64" s="61"/>
      <c r="ACR64" s="61"/>
      <c r="ACS64" s="61"/>
      <c r="ACT64" s="61"/>
      <c r="ACU64" s="61"/>
      <c r="ACV64" s="61"/>
      <c r="ACW64" s="61"/>
      <c r="ACX64" s="61"/>
      <c r="ACY64" s="61"/>
      <c r="ACZ64" s="61"/>
      <c r="ADA64" s="61"/>
      <c r="ADB64" s="61"/>
      <c r="ADC64" s="61"/>
      <c r="ADD64" s="61"/>
      <c r="ADE64" s="61"/>
      <c r="ADF64" s="61"/>
      <c r="ADG64" s="61"/>
      <c r="ADH64" s="61"/>
      <c r="ADI64" s="61"/>
      <c r="ADJ64" s="61"/>
      <c r="ADK64" s="61"/>
      <c r="ADL64" s="61"/>
      <c r="ADM64" s="61"/>
      <c r="ADN64" s="61"/>
      <c r="ADO64" s="61"/>
      <c r="ADP64" s="61"/>
      <c r="ADQ64" s="61"/>
      <c r="ADR64" s="61"/>
      <c r="ADS64" s="61"/>
      <c r="ADT64" s="61"/>
      <c r="ADU64" s="61"/>
      <c r="ADV64" s="61"/>
      <c r="ADW64" s="61"/>
      <c r="ADX64" s="61"/>
      <c r="ADY64" s="61"/>
      <c r="ADZ64" s="61"/>
      <c r="AEA64" s="61"/>
      <c r="AEB64" s="61"/>
      <c r="AEC64" s="61"/>
      <c r="AED64" s="61"/>
      <c r="AEE64" s="61"/>
      <c r="AEF64" s="61"/>
      <c r="AEG64" s="61"/>
      <c r="AEH64" s="61"/>
      <c r="AEI64" s="61"/>
      <c r="AEJ64" s="61"/>
      <c r="AEK64" s="61"/>
      <c r="AEL64" s="61"/>
      <c r="AEM64" s="61"/>
      <c r="AEN64" s="61"/>
      <c r="AEO64" s="61"/>
      <c r="AEP64" s="61"/>
      <c r="AEQ64" s="61"/>
      <c r="AER64" s="61"/>
      <c r="AES64" s="61"/>
      <c r="AET64" s="61"/>
      <c r="AEU64" s="61"/>
      <c r="AEV64" s="61"/>
      <c r="AEW64" s="61"/>
      <c r="AEX64" s="61"/>
      <c r="AEY64" s="61"/>
      <c r="AEZ64" s="61"/>
      <c r="AFA64" s="61"/>
      <c r="AFB64" s="61"/>
      <c r="AFC64" s="61"/>
      <c r="AFD64" s="61"/>
      <c r="AFE64" s="61"/>
      <c r="AFF64" s="61"/>
      <c r="AFG64" s="61"/>
      <c r="AFH64" s="61"/>
      <c r="AFI64" s="61"/>
      <c r="AFJ64" s="61"/>
      <c r="AFK64" s="61"/>
      <c r="AFL64" s="61"/>
      <c r="AFM64" s="61"/>
      <c r="AFN64" s="61"/>
      <c r="AFO64" s="61"/>
      <c r="AFP64" s="61"/>
      <c r="AFQ64" s="61"/>
      <c r="AFR64" s="61"/>
      <c r="AFS64" s="61"/>
      <c r="AFT64" s="61"/>
      <c r="AFU64" s="61"/>
      <c r="AFV64" s="61"/>
      <c r="AFW64" s="61"/>
      <c r="AFX64" s="61"/>
      <c r="AFY64" s="61"/>
      <c r="AFZ64" s="61"/>
      <c r="AGA64" s="61"/>
      <c r="AGB64" s="61"/>
      <c r="AGC64" s="61"/>
      <c r="AGD64" s="61"/>
      <c r="AGE64" s="61"/>
      <c r="AGF64" s="61"/>
      <c r="AGG64" s="61"/>
      <c r="AGH64" s="61"/>
      <c r="AGI64" s="61"/>
      <c r="AGJ64" s="61"/>
      <c r="AGK64" s="61"/>
      <c r="AGL64" s="61"/>
      <c r="AGM64" s="61"/>
      <c r="AGN64" s="61"/>
      <c r="AGO64" s="61"/>
      <c r="AGP64" s="61"/>
      <c r="AGQ64" s="61"/>
      <c r="AGR64" s="61"/>
      <c r="AGS64" s="61"/>
      <c r="AGT64" s="61"/>
      <c r="AGU64" s="61"/>
      <c r="AGV64" s="61"/>
      <c r="AGW64" s="61"/>
      <c r="AGX64" s="61"/>
      <c r="AGY64" s="61"/>
      <c r="AGZ64" s="61"/>
      <c r="AHA64" s="61"/>
      <c r="AHB64" s="61"/>
      <c r="AHC64" s="61"/>
      <c r="AHD64" s="61"/>
      <c r="AHE64" s="61"/>
      <c r="AHF64" s="61"/>
      <c r="AHG64" s="61"/>
      <c r="AHH64" s="61"/>
      <c r="AHI64" s="61"/>
      <c r="AHJ64" s="61"/>
      <c r="AHK64" s="61"/>
      <c r="AHL64" s="61"/>
      <c r="AHM64" s="61"/>
      <c r="AHN64" s="61"/>
      <c r="AHO64" s="61"/>
      <c r="AHP64" s="61"/>
      <c r="AHQ64" s="61"/>
      <c r="AHR64" s="61"/>
      <c r="AHS64" s="61"/>
      <c r="AHT64" s="61"/>
      <c r="AHU64" s="61"/>
      <c r="AHV64" s="61"/>
      <c r="AHW64" s="61"/>
      <c r="AHX64" s="61"/>
      <c r="AHY64" s="61"/>
      <c r="AHZ64" s="61"/>
      <c r="AIA64" s="61"/>
      <c r="AIB64" s="61"/>
      <c r="AIC64" s="61"/>
      <c r="AID64" s="61"/>
      <c r="AIE64" s="61"/>
      <c r="AIF64" s="61"/>
      <c r="AIG64" s="61"/>
      <c r="AIH64" s="61"/>
      <c r="AII64" s="61"/>
      <c r="AIJ64" s="61"/>
      <c r="AIK64" s="61"/>
      <c r="AIL64" s="61"/>
      <c r="AIM64" s="61"/>
      <c r="AIN64" s="61"/>
      <c r="AIO64" s="61"/>
      <c r="AIP64" s="61"/>
      <c r="AIQ64" s="61"/>
      <c r="AIR64" s="61"/>
      <c r="AIS64" s="61"/>
      <c r="AIT64" s="61"/>
      <c r="AIU64" s="61"/>
      <c r="AIV64" s="61"/>
      <c r="AIW64" s="61"/>
      <c r="AIX64" s="61"/>
      <c r="AIY64" s="61"/>
      <c r="AIZ64" s="61"/>
      <c r="AJA64" s="61"/>
      <c r="AJB64" s="61"/>
      <c r="AJC64" s="61"/>
      <c r="AJD64" s="61"/>
      <c r="AJE64" s="61"/>
      <c r="AJF64" s="61"/>
      <c r="AJG64" s="61"/>
      <c r="AJH64" s="61"/>
      <c r="AJI64" s="61"/>
      <c r="AJJ64" s="61"/>
      <c r="AJK64" s="61"/>
      <c r="AJL64" s="61"/>
      <c r="AJM64" s="61"/>
      <c r="AJN64" s="61"/>
      <c r="AJO64" s="61"/>
      <c r="AJP64" s="61"/>
      <c r="AJQ64" s="61"/>
      <c r="AJR64" s="61"/>
      <c r="AJS64" s="61"/>
      <c r="AJT64" s="61"/>
      <c r="AJU64" s="61"/>
      <c r="AJV64" s="61"/>
      <c r="AJW64" s="61"/>
      <c r="AJX64" s="61"/>
      <c r="AJY64" s="61"/>
      <c r="AJZ64" s="61"/>
      <c r="AKA64" s="61"/>
      <c r="AKB64" s="61"/>
      <c r="AKC64" s="61"/>
      <c r="AKD64" s="61"/>
      <c r="AKE64" s="61"/>
      <c r="AKF64" s="61"/>
      <c r="AKG64" s="61"/>
      <c r="AKH64" s="61"/>
      <c r="AKI64" s="61"/>
      <c r="AKJ64" s="61"/>
      <c r="AKK64" s="61"/>
      <c r="AKL64" s="61"/>
      <c r="AKM64" s="61"/>
      <c r="AKN64" s="61"/>
      <c r="AKO64" s="61"/>
      <c r="AKP64" s="61"/>
      <c r="AKQ64" s="61"/>
      <c r="AKR64" s="61"/>
      <c r="AKS64" s="61"/>
      <c r="AKT64" s="61"/>
      <c r="AKU64" s="61"/>
      <c r="AKV64" s="61"/>
      <c r="AKW64" s="61"/>
      <c r="AKX64" s="61"/>
      <c r="AKY64" s="61"/>
      <c r="AKZ64" s="61"/>
      <c r="ALA64" s="61"/>
      <c r="ALB64" s="61"/>
      <c r="ALC64" s="61"/>
      <c r="ALD64" s="61"/>
      <c r="ALE64" s="61"/>
      <c r="ALF64" s="61"/>
      <c r="ALG64" s="61"/>
      <c r="ALH64" s="61"/>
      <c r="ALI64" s="61"/>
      <c r="ALJ64" s="61"/>
      <c r="ALK64" s="61"/>
      <c r="ALL64" s="61"/>
      <c r="ALM64" s="61"/>
      <c r="ALN64" s="61"/>
      <c r="ALO64" s="61"/>
      <c r="ALP64" s="61"/>
      <c r="ALQ64" s="61"/>
      <c r="ALR64" s="61"/>
      <c r="ALS64" s="61"/>
      <c r="ALT64" s="61"/>
      <c r="ALU64" s="61"/>
      <c r="ALV64" s="61"/>
      <c r="ALW64" s="61"/>
      <c r="ALX64" s="61"/>
      <c r="ALY64" s="61"/>
      <c r="ALZ64" s="61"/>
      <c r="AMA64" s="61"/>
      <c r="AMB64" s="61"/>
    </row>
    <row r="65" spans="1:1025" ht="38.25" x14ac:dyDescent="0.2">
      <c r="B65" s="54" t="s">
        <v>151</v>
      </c>
      <c r="C65" s="54" t="s">
        <v>21</v>
      </c>
      <c r="D65" s="53" t="s">
        <v>26</v>
      </c>
      <c r="E65" s="56" t="s">
        <v>266</v>
      </c>
      <c r="F65" s="46" t="s">
        <v>23</v>
      </c>
      <c r="G65" s="52">
        <v>0.02</v>
      </c>
      <c r="H65" s="55"/>
      <c r="I65" s="55">
        <f t="shared" ref="I65:I67" si="3">ROUND(G65*H65,2)</f>
        <v>0</v>
      </c>
      <c r="AMC65" s="43"/>
      <c r="AMD65" s="43"/>
      <c r="AME65" s="43"/>
      <c r="AMF65" s="43"/>
      <c r="AMG65" s="43"/>
      <c r="AMH65" s="43"/>
      <c r="AMI65" s="43"/>
      <c r="AMJ65" s="43"/>
      <c r="AMK65" s="43"/>
    </row>
    <row r="66" spans="1:1025" ht="63.75" x14ac:dyDescent="0.2">
      <c r="B66" s="54" t="s">
        <v>152</v>
      </c>
      <c r="C66" s="54" t="s">
        <v>29</v>
      </c>
      <c r="D66" s="53" t="s">
        <v>26</v>
      </c>
      <c r="E66" s="56" t="s">
        <v>305</v>
      </c>
      <c r="F66" s="46" t="s">
        <v>27</v>
      </c>
      <c r="G66" s="45">
        <v>2.8239999999999998</v>
      </c>
      <c r="H66" s="55"/>
      <c r="I66" s="55">
        <f t="shared" si="3"/>
        <v>0</v>
      </c>
      <c r="AMC66" s="43"/>
      <c r="AMD66" s="43"/>
      <c r="AME66" s="43"/>
      <c r="AMF66" s="43"/>
      <c r="AMG66" s="43"/>
      <c r="AMH66" s="43"/>
      <c r="AMI66" s="43"/>
      <c r="AMJ66" s="43"/>
      <c r="AMK66" s="43"/>
    </row>
    <row r="67" spans="1:1025" ht="51" x14ac:dyDescent="0.2">
      <c r="B67" s="54" t="s">
        <v>249</v>
      </c>
      <c r="C67" s="54" t="s">
        <v>31</v>
      </c>
      <c r="D67" s="53" t="s">
        <v>26</v>
      </c>
      <c r="E67" s="54" t="s">
        <v>32</v>
      </c>
      <c r="F67" s="46" t="s">
        <v>27</v>
      </c>
      <c r="G67" s="45">
        <v>0.53</v>
      </c>
      <c r="H67" s="55"/>
      <c r="I67" s="55">
        <f t="shared" si="3"/>
        <v>0</v>
      </c>
      <c r="AMC67" s="43"/>
      <c r="AMD67" s="43"/>
      <c r="AME67" s="43"/>
      <c r="AMF67" s="43"/>
      <c r="AMG67" s="43"/>
      <c r="AMH67" s="43"/>
      <c r="AMI67" s="43"/>
      <c r="AMJ67" s="43"/>
      <c r="AMK67" s="43"/>
    </row>
    <row r="68" spans="1:1025" s="62" customFormat="1" x14ac:dyDescent="0.2">
      <c r="A68" s="61"/>
      <c r="B68" s="77" t="s">
        <v>297</v>
      </c>
      <c r="C68" s="78"/>
      <c r="D68" s="77"/>
      <c r="E68" s="99" t="s">
        <v>285</v>
      </c>
      <c r="F68" s="99"/>
      <c r="G68" s="99"/>
      <c r="H68" s="99"/>
      <c r="I68" s="99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1"/>
      <c r="DF68" s="61"/>
      <c r="DG68" s="61"/>
      <c r="DH68" s="61"/>
      <c r="DI68" s="61"/>
      <c r="DJ68" s="61"/>
      <c r="DK68" s="61"/>
      <c r="DL68" s="61"/>
      <c r="DM68" s="61"/>
      <c r="DN68" s="61"/>
      <c r="DO68" s="61"/>
      <c r="DP68" s="61"/>
      <c r="DQ68" s="61"/>
      <c r="DR68" s="61"/>
      <c r="DS68" s="61"/>
      <c r="DT68" s="61"/>
      <c r="DU68" s="61"/>
      <c r="DV68" s="61"/>
      <c r="DW68" s="61"/>
      <c r="DX68" s="61"/>
      <c r="DY68" s="61"/>
      <c r="DZ68" s="61"/>
      <c r="EA68" s="61"/>
      <c r="EB68" s="61"/>
      <c r="EC68" s="61"/>
      <c r="ED68" s="61"/>
      <c r="EE68" s="61"/>
      <c r="EF68" s="61"/>
      <c r="EG68" s="61"/>
      <c r="EH68" s="61"/>
      <c r="EI68" s="61"/>
      <c r="EJ68" s="61"/>
      <c r="EK68" s="61"/>
      <c r="EL68" s="61"/>
      <c r="EM68" s="61"/>
      <c r="EN68" s="61"/>
      <c r="EO68" s="61"/>
      <c r="EP68" s="61"/>
      <c r="EQ68" s="61"/>
      <c r="ER68" s="61"/>
      <c r="ES68" s="61"/>
      <c r="ET68" s="61"/>
      <c r="EU68" s="61"/>
      <c r="EV68" s="61"/>
      <c r="EW68" s="61"/>
      <c r="EX68" s="61"/>
      <c r="EY68" s="61"/>
      <c r="EZ68" s="61"/>
      <c r="FA68" s="61"/>
      <c r="FB68" s="61"/>
      <c r="FC68" s="61"/>
      <c r="FD68" s="61"/>
      <c r="FE68" s="61"/>
      <c r="FF68" s="61"/>
      <c r="FG68" s="61"/>
      <c r="FH68" s="61"/>
      <c r="FI68" s="61"/>
      <c r="FJ68" s="61"/>
      <c r="FK68" s="61"/>
      <c r="FL68" s="61"/>
      <c r="FM68" s="61"/>
      <c r="FN68" s="61"/>
      <c r="FO68" s="61"/>
      <c r="FP68" s="61"/>
      <c r="FQ68" s="61"/>
      <c r="FR68" s="61"/>
      <c r="FS68" s="61"/>
      <c r="FT68" s="61"/>
      <c r="FU68" s="61"/>
      <c r="FV68" s="61"/>
      <c r="FW68" s="61"/>
      <c r="FX68" s="61"/>
      <c r="FY68" s="61"/>
      <c r="FZ68" s="61"/>
      <c r="GA68" s="61"/>
      <c r="GB68" s="61"/>
      <c r="GC68" s="61"/>
      <c r="GD68" s="61"/>
      <c r="GE68" s="61"/>
      <c r="GF68" s="61"/>
      <c r="GG68" s="61"/>
      <c r="GH68" s="61"/>
      <c r="GI68" s="61"/>
      <c r="GJ68" s="61"/>
      <c r="GK68" s="61"/>
      <c r="GL68" s="61"/>
      <c r="GM68" s="61"/>
      <c r="GN68" s="61"/>
      <c r="GO68" s="61"/>
      <c r="GP68" s="61"/>
      <c r="GQ68" s="61"/>
      <c r="GR68" s="61"/>
      <c r="GS68" s="61"/>
      <c r="GT68" s="61"/>
      <c r="GU68" s="61"/>
      <c r="GV68" s="61"/>
      <c r="GW68" s="61"/>
      <c r="GX68" s="61"/>
      <c r="GY68" s="61"/>
      <c r="GZ68" s="61"/>
      <c r="HA68" s="61"/>
      <c r="HB68" s="61"/>
      <c r="HC68" s="61"/>
      <c r="HD68" s="61"/>
      <c r="HE68" s="61"/>
      <c r="HF68" s="61"/>
      <c r="HG68" s="61"/>
      <c r="HH68" s="61"/>
      <c r="HI68" s="61"/>
      <c r="HJ68" s="61"/>
      <c r="HK68" s="61"/>
      <c r="HL68" s="61"/>
      <c r="HM68" s="61"/>
      <c r="HN68" s="61"/>
      <c r="HO68" s="61"/>
      <c r="HP68" s="61"/>
      <c r="HQ68" s="61"/>
      <c r="HR68" s="61"/>
      <c r="HS68" s="61"/>
      <c r="HT68" s="61"/>
      <c r="HU68" s="61"/>
      <c r="HV68" s="61"/>
      <c r="HW68" s="61"/>
      <c r="HX68" s="61"/>
      <c r="HY68" s="61"/>
      <c r="HZ68" s="61"/>
      <c r="IA68" s="61"/>
      <c r="IB68" s="61"/>
      <c r="IC68" s="61"/>
      <c r="ID68" s="61"/>
      <c r="IE68" s="61"/>
      <c r="IF68" s="61"/>
      <c r="IG68" s="61"/>
      <c r="IH68" s="61"/>
      <c r="II68" s="61"/>
      <c r="IJ68" s="61"/>
      <c r="IK68" s="61"/>
      <c r="IL68" s="61"/>
      <c r="IM68" s="61"/>
      <c r="IN68" s="61"/>
      <c r="IO68" s="61"/>
      <c r="IP68" s="61"/>
      <c r="IQ68" s="61"/>
      <c r="IR68" s="61"/>
      <c r="IS68" s="61"/>
      <c r="IT68" s="61"/>
      <c r="IU68" s="61"/>
      <c r="IV68" s="61"/>
      <c r="IW68" s="61"/>
      <c r="IX68" s="61"/>
      <c r="IY68" s="61"/>
      <c r="IZ68" s="61"/>
      <c r="JA68" s="61"/>
      <c r="JB68" s="61"/>
      <c r="JC68" s="61"/>
      <c r="JD68" s="61"/>
      <c r="JE68" s="61"/>
      <c r="JF68" s="61"/>
      <c r="JG68" s="61"/>
      <c r="JH68" s="61"/>
      <c r="JI68" s="61"/>
      <c r="JJ68" s="61"/>
      <c r="JK68" s="61"/>
      <c r="JL68" s="61"/>
      <c r="JM68" s="61"/>
      <c r="JN68" s="61"/>
      <c r="JO68" s="61"/>
      <c r="JP68" s="61"/>
      <c r="JQ68" s="61"/>
      <c r="JR68" s="61"/>
      <c r="JS68" s="61"/>
      <c r="JT68" s="61"/>
      <c r="JU68" s="61"/>
      <c r="JV68" s="61"/>
      <c r="JW68" s="61"/>
      <c r="JX68" s="61"/>
      <c r="JY68" s="61"/>
      <c r="JZ68" s="61"/>
      <c r="KA68" s="61"/>
      <c r="KB68" s="61"/>
      <c r="KC68" s="61"/>
      <c r="KD68" s="61"/>
      <c r="KE68" s="61"/>
      <c r="KF68" s="61"/>
      <c r="KG68" s="61"/>
      <c r="KH68" s="61"/>
      <c r="KI68" s="61"/>
      <c r="KJ68" s="61"/>
      <c r="KK68" s="61"/>
      <c r="KL68" s="61"/>
      <c r="KM68" s="61"/>
      <c r="KN68" s="61"/>
      <c r="KO68" s="61"/>
      <c r="KP68" s="61"/>
      <c r="KQ68" s="61"/>
      <c r="KR68" s="61"/>
      <c r="KS68" s="61"/>
      <c r="KT68" s="61"/>
      <c r="KU68" s="61"/>
      <c r="KV68" s="61"/>
      <c r="KW68" s="61"/>
      <c r="KX68" s="61"/>
      <c r="KY68" s="61"/>
      <c r="KZ68" s="61"/>
      <c r="LA68" s="61"/>
      <c r="LB68" s="61"/>
      <c r="LC68" s="61"/>
      <c r="LD68" s="61"/>
      <c r="LE68" s="61"/>
      <c r="LF68" s="61"/>
      <c r="LG68" s="61"/>
      <c r="LH68" s="61"/>
      <c r="LI68" s="61"/>
      <c r="LJ68" s="61"/>
      <c r="LK68" s="61"/>
      <c r="LL68" s="61"/>
      <c r="LM68" s="61"/>
      <c r="LN68" s="61"/>
      <c r="LO68" s="61"/>
      <c r="LP68" s="61"/>
      <c r="LQ68" s="61"/>
      <c r="LR68" s="61"/>
      <c r="LS68" s="61"/>
      <c r="LT68" s="61"/>
      <c r="LU68" s="61"/>
      <c r="LV68" s="61"/>
      <c r="LW68" s="61"/>
      <c r="LX68" s="61"/>
      <c r="LY68" s="61"/>
      <c r="LZ68" s="61"/>
      <c r="MA68" s="61"/>
      <c r="MB68" s="61"/>
      <c r="MC68" s="61"/>
      <c r="MD68" s="61"/>
      <c r="ME68" s="61"/>
      <c r="MF68" s="61"/>
      <c r="MG68" s="61"/>
      <c r="MH68" s="61"/>
      <c r="MI68" s="61"/>
      <c r="MJ68" s="61"/>
      <c r="MK68" s="61"/>
      <c r="ML68" s="61"/>
      <c r="MM68" s="61"/>
      <c r="MN68" s="61"/>
      <c r="MO68" s="61"/>
      <c r="MP68" s="61"/>
      <c r="MQ68" s="61"/>
      <c r="MR68" s="61"/>
      <c r="MS68" s="61"/>
      <c r="MT68" s="61"/>
      <c r="MU68" s="61"/>
      <c r="MV68" s="61"/>
      <c r="MW68" s="61"/>
      <c r="MX68" s="61"/>
      <c r="MY68" s="61"/>
      <c r="MZ68" s="61"/>
      <c r="NA68" s="61"/>
      <c r="NB68" s="61"/>
      <c r="NC68" s="61"/>
      <c r="ND68" s="61"/>
      <c r="NE68" s="61"/>
      <c r="NF68" s="61"/>
      <c r="NG68" s="61"/>
      <c r="NH68" s="61"/>
      <c r="NI68" s="61"/>
      <c r="NJ68" s="61"/>
      <c r="NK68" s="61"/>
      <c r="NL68" s="61"/>
      <c r="NM68" s="61"/>
      <c r="NN68" s="61"/>
      <c r="NO68" s="61"/>
      <c r="NP68" s="61"/>
      <c r="NQ68" s="61"/>
      <c r="NR68" s="61"/>
      <c r="NS68" s="61"/>
      <c r="NT68" s="61"/>
      <c r="NU68" s="61"/>
      <c r="NV68" s="61"/>
      <c r="NW68" s="61"/>
      <c r="NX68" s="61"/>
      <c r="NY68" s="61"/>
      <c r="NZ68" s="61"/>
      <c r="OA68" s="61"/>
      <c r="OB68" s="61"/>
      <c r="OC68" s="61"/>
      <c r="OD68" s="61"/>
      <c r="OE68" s="61"/>
      <c r="OF68" s="61"/>
      <c r="OG68" s="61"/>
      <c r="OH68" s="61"/>
      <c r="OI68" s="61"/>
      <c r="OJ68" s="61"/>
      <c r="OK68" s="61"/>
      <c r="OL68" s="61"/>
      <c r="OM68" s="61"/>
      <c r="ON68" s="61"/>
      <c r="OO68" s="61"/>
      <c r="OP68" s="61"/>
      <c r="OQ68" s="61"/>
      <c r="OR68" s="61"/>
      <c r="OS68" s="61"/>
      <c r="OT68" s="61"/>
      <c r="OU68" s="61"/>
      <c r="OV68" s="61"/>
      <c r="OW68" s="61"/>
      <c r="OX68" s="61"/>
      <c r="OY68" s="61"/>
      <c r="OZ68" s="61"/>
      <c r="PA68" s="61"/>
      <c r="PB68" s="61"/>
      <c r="PC68" s="61"/>
      <c r="PD68" s="61"/>
      <c r="PE68" s="61"/>
      <c r="PF68" s="61"/>
      <c r="PG68" s="61"/>
      <c r="PH68" s="61"/>
      <c r="PI68" s="61"/>
      <c r="PJ68" s="61"/>
      <c r="PK68" s="61"/>
      <c r="PL68" s="61"/>
      <c r="PM68" s="61"/>
      <c r="PN68" s="61"/>
      <c r="PO68" s="61"/>
      <c r="PP68" s="61"/>
      <c r="PQ68" s="61"/>
      <c r="PR68" s="61"/>
      <c r="PS68" s="61"/>
      <c r="PT68" s="61"/>
      <c r="PU68" s="61"/>
      <c r="PV68" s="61"/>
      <c r="PW68" s="61"/>
      <c r="PX68" s="61"/>
      <c r="PY68" s="61"/>
      <c r="PZ68" s="61"/>
      <c r="QA68" s="61"/>
      <c r="QB68" s="61"/>
      <c r="QC68" s="61"/>
      <c r="QD68" s="61"/>
      <c r="QE68" s="61"/>
      <c r="QF68" s="61"/>
      <c r="QG68" s="61"/>
      <c r="QH68" s="61"/>
      <c r="QI68" s="61"/>
      <c r="QJ68" s="61"/>
      <c r="QK68" s="61"/>
      <c r="QL68" s="61"/>
      <c r="QM68" s="61"/>
      <c r="QN68" s="61"/>
      <c r="QO68" s="61"/>
      <c r="QP68" s="61"/>
      <c r="QQ68" s="61"/>
      <c r="QR68" s="61"/>
      <c r="QS68" s="61"/>
      <c r="QT68" s="61"/>
      <c r="QU68" s="61"/>
      <c r="QV68" s="61"/>
      <c r="QW68" s="61"/>
      <c r="QX68" s="61"/>
      <c r="QY68" s="61"/>
      <c r="QZ68" s="61"/>
      <c r="RA68" s="61"/>
      <c r="RB68" s="61"/>
      <c r="RC68" s="61"/>
      <c r="RD68" s="61"/>
      <c r="RE68" s="61"/>
      <c r="RF68" s="61"/>
      <c r="RG68" s="61"/>
      <c r="RH68" s="61"/>
      <c r="RI68" s="61"/>
      <c r="RJ68" s="61"/>
      <c r="RK68" s="61"/>
      <c r="RL68" s="61"/>
      <c r="RM68" s="61"/>
      <c r="RN68" s="61"/>
      <c r="RO68" s="61"/>
      <c r="RP68" s="61"/>
      <c r="RQ68" s="61"/>
      <c r="RR68" s="61"/>
      <c r="RS68" s="61"/>
      <c r="RT68" s="61"/>
      <c r="RU68" s="61"/>
      <c r="RV68" s="61"/>
      <c r="RW68" s="61"/>
      <c r="RX68" s="61"/>
      <c r="RY68" s="61"/>
      <c r="RZ68" s="61"/>
      <c r="SA68" s="61"/>
      <c r="SB68" s="61"/>
      <c r="SC68" s="61"/>
      <c r="SD68" s="61"/>
      <c r="SE68" s="61"/>
      <c r="SF68" s="61"/>
      <c r="SG68" s="61"/>
      <c r="SH68" s="61"/>
      <c r="SI68" s="61"/>
      <c r="SJ68" s="61"/>
      <c r="SK68" s="61"/>
      <c r="SL68" s="61"/>
      <c r="SM68" s="61"/>
      <c r="SN68" s="61"/>
      <c r="SO68" s="61"/>
      <c r="SP68" s="61"/>
      <c r="SQ68" s="61"/>
      <c r="SR68" s="61"/>
      <c r="SS68" s="61"/>
      <c r="ST68" s="61"/>
      <c r="SU68" s="61"/>
      <c r="SV68" s="61"/>
      <c r="SW68" s="61"/>
      <c r="SX68" s="61"/>
      <c r="SY68" s="61"/>
      <c r="SZ68" s="61"/>
      <c r="TA68" s="61"/>
      <c r="TB68" s="61"/>
      <c r="TC68" s="61"/>
      <c r="TD68" s="61"/>
      <c r="TE68" s="61"/>
      <c r="TF68" s="61"/>
      <c r="TG68" s="61"/>
      <c r="TH68" s="61"/>
      <c r="TI68" s="61"/>
      <c r="TJ68" s="61"/>
      <c r="TK68" s="61"/>
      <c r="TL68" s="61"/>
      <c r="TM68" s="61"/>
      <c r="TN68" s="61"/>
      <c r="TO68" s="61"/>
      <c r="TP68" s="61"/>
      <c r="TQ68" s="61"/>
      <c r="TR68" s="61"/>
      <c r="TS68" s="61"/>
      <c r="TT68" s="61"/>
      <c r="TU68" s="61"/>
      <c r="TV68" s="61"/>
      <c r="TW68" s="61"/>
      <c r="TX68" s="61"/>
      <c r="TY68" s="61"/>
      <c r="TZ68" s="61"/>
      <c r="UA68" s="61"/>
      <c r="UB68" s="61"/>
      <c r="UC68" s="61"/>
      <c r="UD68" s="61"/>
      <c r="UE68" s="61"/>
      <c r="UF68" s="61"/>
      <c r="UG68" s="61"/>
      <c r="UH68" s="61"/>
      <c r="UI68" s="61"/>
      <c r="UJ68" s="61"/>
      <c r="UK68" s="61"/>
      <c r="UL68" s="61"/>
      <c r="UM68" s="61"/>
      <c r="UN68" s="61"/>
      <c r="UO68" s="61"/>
      <c r="UP68" s="61"/>
      <c r="UQ68" s="61"/>
      <c r="UR68" s="61"/>
      <c r="US68" s="61"/>
      <c r="UT68" s="61"/>
      <c r="UU68" s="61"/>
      <c r="UV68" s="61"/>
      <c r="UW68" s="61"/>
      <c r="UX68" s="61"/>
      <c r="UY68" s="61"/>
      <c r="UZ68" s="61"/>
      <c r="VA68" s="61"/>
      <c r="VB68" s="61"/>
      <c r="VC68" s="61"/>
      <c r="VD68" s="61"/>
      <c r="VE68" s="61"/>
      <c r="VF68" s="61"/>
      <c r="VG68" s="61"/>
      <c r="VH68" s="61"/>
      <c r="VI68" s="61"/>
      <c r="VJ68" s="61"/>
      <c r="VK68" s="61"/>
      <c r="VL68" s="61"/>
      <c r="VM68" s="61"/>
      <c r="VN68" s="61"/>
      <c r="VO68" s="61"/>
      <c r="VP68" s="61"/>
      <c r="VQ68" s="61"/>
      <c r="VR68" s="61"/>
      <c r="VS68" s="61"/>
      <c r="VT68" s="61"/>
      <c r="VU68" s="61"/>
      <c r="VV68" s="61"/>
      <c r="VW68" s="61"/>
      <c r="VX68" s="61"/>
      <c r="VY68" s="61"/>
      <c r="VZ68" s="61"/>
      <c r="WA68" s="61"/>
      <c r="WB68" s="61"/>
      <c r="WC68" s="61"/>
      <c r="WD68" s="61"/>
      <c r="WE68" s="61"/>
      <c r="WF68" s="61"/>
      <c r="WG68" s="61"/>
      <c r="WH68" s="61"/>
      <c r="WI68" s="61"/>
      <c r="WJ68" s="61"/>
      <c r="WK68" s="61"/>
      <c r="WL68" s="61"/>
      <c r="WM68" s="61"/>
      <c r="WN68" s="61"/>
      <c r="WO68" s="61"/>
      <c r="WP68" s="61"/>
      <c r="WQ68" s="61"/>
      <c r="WR68" s="61"/>
      <c r="WS68" s="61"/>
      <c r="WT68" s="61"/>
      <c r="WU68" s="61"/>
      <c r="WV68" s="61"/>
      <c r="WW68" s="61"/>
      <c r="WX68" s="61"/>
      <c r="WY68" s="61"/>
      <c r="WZ68" s="61"/>
      <c r="XA68" s="61"/>
      <c r="XB68" s="61"/>
      <c r="XC68" s="61"/>
      <c r="XD68" s="61"/>
      <c r="XE68" s="61"/>
      <c r="XF68" s="61"/>
      <c r="XG68" s="61"/>
      <c r="XH68" s="61"/>
      <c r="XI68" s="61"/>
      <c r="XJ68" s="61"/>
      <c r="XK68" s="61"/>
      <c r="XL68" s="61"/>
      <c r="XM68" s="61"/>
      <c r="XN68" s="61"/>
      <c r="XO68" s="61"/>
      <c r="XP68" s="61"/>
      <c r="XQ68" s="61"/>
      <c r="XR68" s="61"/>
      <c r="XS68" s="61"/>
      <c r="XT68" s="61"/>
      <c r="XU68" s="61"/>
      <c r="XV68" s="61"/>
      <c r="XW68" s="61"/>
      <c r="XX68" s="61"/>
      <c r="XY68" s="61"/>
      <c r="XZ68" s="61"/>
      <c r="YA68" s="61"/>
      <c r="YB68" s="61"/>
      <c r="YC68" s="61"/>
      <c r="YD68" s="61"/>
      <c r="YE68" s="61"/>
      <c r="YF68" s="61"/>
      <c r="YG68" s="61"/>
      <c r="YH68" s="61"/>
      <c r="YI68" s="61"/>
      <c r="YJ68" s="61"/>
      <c r="YK68" s="61"/>
      <c r="YL68" s="61"/>
      <c r="YM68" s="61"/>
      <c r="YN68" s="61"/>
      <c r="YO68" s="61"/>
      <c r="YP68" s="61"/>
      <c r="YQ68" s="61"/>
      <c r="YR68" s="61"/>
      <c r="YS68" s="61"/>
      <c r="YT68" s="61"/>
      <c r="YU68" s="61"/>
      <c r="YV68" s="61"/>
      <c r="YW68" s="61"/>
      <c r="YX68" s="61"/>
      <c r="YY68" s="61"/>
      <c r="YZ68" s="61"/>
      <c r="ZA68" s="61"/>
      <c r="ZB68" s="61"/>
      <c r="ZC68" s="61"/>
      <c r="ZD68" s="61"/>
      <c r="ZE68" s="61"/>
      <c r="ZF68" s="61"/>
      <c r="ZG68" s="61"/>
      <c r="ZH68" s="61"/>
      <c r="ZI68" s="61"/>
      <c r="ZJ68" s="61"/>
      <c r="ZK68" s="61"/>
      <c r="ZL68" s="61"/>
      <c r="ZM68" s="61"/>
      <c r="ZN68" s="61"/>
      <c r="ZO68" s="61"/>
      <c r="ZP68" s="61"/>
      <c r="ZQ68" s="61"/>
      <c r="ZR68" s="61"/>
      <c r="ZS68" s="61"/>
      <c r="ZT68" s="61"/>
      <c r="ZU68" s="61"/>
      <c r="ZV68" s="61"/>
      <c r="ZW68" s="61"/>
      <c r="ZX68" s="61"/>
      <c r="ZY68" s="61"/>
      <c r="ZZ68" s="61"/>
      <c r="AAA68" s="61"/>
      <c r="AAB68" s="61"/>
      <c r="AAC68" s="61"/>
      <c r="AAD68" s="61"/>
      <c r="AAE68" s="61"/>
      <c r="AAF68" s="61"/>
      <c r="AAG68" s="61"/>
      <c r="AAH68" s="61"/>
      <c r="AAI68" s="61"/>
      <c r="AAJ68" s="61"/>
      <c r="AAK68" s="61"/>
      <c r="AAL68" s="61"/>
      <c r="AAM68" s="61"/>
      <c r="AAN68" s="61"/>
      <c r="AAO68" s="61"/>
      <c r="AAP68" s="61"/>
      <c r="AAQ68" s="61"/>
      <c r="AAR68" s="61"/>
      <c r="AAS68" s="61"/>
      <c r="AAT68" s="61"/>
      <c r="AAU68" s="61"/>
      <c r="AAV68" s="61"/>
      <c r="AAW68" s="61"/>
      <c r="AAX68" s="61"/>
      <c r="AAY68" s="61"/>
      <c r="AAZ68" s="61"/>
      <c r="ABA68" s="61"/>
      <c r="ABB68" s="61"/>
      <c r="ABC68" s="61"/>
      <c r="ABD68" s="61"/>
      <c r="ABE68" s="61"/>
      <c r="ABF68" s="61"/>
      <c r="ABG68" s="61"/>
      <c r="ABH68" s="61"/>
      <c r="ABI68" s="61"/>
      <c r="ABJ68" s="61"/>
      <c r="ABK68" s="61"/>
      <c r="ABL68" s="61"/>
      <c r="ABM68" s="61"/>
      <c r="ABN68" s="61"/>
      <c r="ABO68" s="61"/>
      <c r="ABP68" s="61"/>
      <c r="ABQ68" s="61"/>
      <c r="ABR68" s="61"/>
      <c r="ABS68" s="61"/>
      <c r="ABT68" s="61"/>
      <c r="ABU68" s="61"/>
      <c r="ABV68" s="61"/>
      <c r="ABW68" s="61"/>
      <c r="ABX68" s="61"/>
      <c r="ABY68" s="61"/>
      <c r="ABZ68" s="61"/>
      <c r="ACA68" s="61"/>
      <c r="ACB68" s="61"/>
      <c r="ACC68" s="61"/>
      <c r="ACD68" s="61"/>
      <c r="ACE68" s="61"/>
      <c r="ACF68" s="61"/>
      <c r="ACG68" s="61"/>
      <c r="ACH68" s="61"/>
      <c r="ACI68" s="61"/>
      <c r="ACJ68" s="61"/>
      <c r="ACK68" s="61"/>
      <c r="ACL68" s="61"/>
      <c r="ACM68" s="61"/>
      <c r="ACN68" s="61"/>
      <c r="ACO68" s="61"/>
      <c r="ACP68" s="61"/>
      <c r="ACQ68" s="61"/>
      <c r="ACR68" s="61"/>
      <c r="ACS68" s="61"/>
      <c r="ACT68" s="61"/>
      <c r="ACU68" s="61"/>
      <c r="ACV68" s="61"/>
      <c r="ACW68" s="61"/>
      <c r="ACX68" s="61"/>
      <c r="ACY68" s="61"/>
      <c r="ACZ68" s="61"/>
      <c r="ADA68" s="61"/>
      <c r="ADB68" s="61"/>
      <c r="ADC68" s="61"/>
      <c r="ADD68" s="61"/>
      <c r="ADE68" s="61"/>
      <c r="ADF68" s="61"/>
      <c r="ADG68" s="61"/>
      <c r="ADH68" s="61"/>
      <c r="ADI68" s="61"/>
      <c r="ADJ68" s="61"/>
      <c r="ADK68" s="61"/>
      <c r="ADL68" s="61"/>
      <c r="ADM68" s="61"/>
      <c r="ADN68" s="61"/>
      <c r="ADO68" s="61"/>
      <c r="ADP68" s="61"/>
      <c r="ADQ68" s="61"/>
      <c r="ADR68" s="61"/>
      <c r="ADS68" s="61"/>
      <c r="ADT68" s="61"/>
      <c r="ADU68" s="61"/>
      <c r="ADV68" s="61"/>
      <c r="ADW68" s="61"/>
      <c r="ADX68" s="61"/>
      <c r="ADY68" s="61"/>
      <c r="ADZ68" s="61"/>
      <c r="AEA68" s="61"/>
      <c r="AEB68" s="61"/>
      <c r="AEC68" s="61"/>
      <c r="AED68" s="61"/>
      <c r="AEE68" s="61"/>
      <c r="AEF68" s="61"/>
      <c r="AEG68" s="61"/>
      <c r="AEH68" s="61"/>
      <c r="AEI68" s="61"/>
      <c r="AEJ68" s="61"/>
      <c r="AEK68" s="61"/>
      <c r="AEL68" s="61"/>
      <c r="AEM68" s="61"/>
      <c r="AEN68" s="61"/>
      <c r="AEO68" s="61"/>
      <c r="AEP68" s="61"/>
      <c r="AEQ68" s="61"/>
      <c r="AER68" s="61"/>
      <c r="AES68" s="61"/>
      <c r="AET68" s="61"/>
      <c r="AEU68" s="61"/>
      <c r="AEV68" s="61"/>
      <c r="AEW68" s="61"/>
      <c r="AEX68" s="61"/>
      <c r="AEY68" s="61"/>
      <c r="AEZ68" s="61"/>
      <c r="AFA68" s="61"/>
      <c r="AFB68" s="61"/>
      <c r="AFC68" s="61"/>
      <c r="AFD68" s="61"/>
      <c r="AFE68" s="61"/>
      <c r="AFF68" s="61"/>
      <c r="AFG68" s="61"/>
      <c r="AFH68" s="61"/>
      <c r="AFI68" s="61"/>
      <c r="AFJ68" s="61"/>
      <c r="AFK68" s="61"/>
      <c r="AFL68" s="61"/>
      <c r="AFM68" s="61"/>
      <c r="AFN68" s="61"/>
      <c r="AFO68" s="61"/>
      <c r="AFP68" s="61"/>
      <c r="AFQ68" s="61"/>
      <c r="AFR68" s="61"/>
      <c r="AFS68" s="61"/>
      <c r="AFT68" s="61"/>
      <c r="AFU68" s="61"/>
      <c r="AFV68" s="61"/>
      <c r="AFW68" s="61"/>
      <c r="AFX68" s="61"/>
      <c r="AFY68" s="61"/>
      <c r="AFZ68" s="61"/>
      <c r="AGA68" s="61"/>
      <c r="AGB68" s="61"/>
      <c r="AGC68" s="61"/>
      <c r="AGD68" s="61"/>
      <c r="AGE68" s="61"/>
      <c r="AGF68" s="61"/>
      <c r="AGG68" s="61"/>
      <c r="AGH68" s="61"/>
      <c r="AGI68" s="61"/>
      <c r="AGJ68" s="61"/>
      <c r="AGK68" s="61"/>
      <c r="AGL68" s="61"/>
      <c r="AGM68" s="61"/>
      <c r="AGN68" s="61"/>
      <c r="AGO68" s="61"/>
      <c r="AGP68" s="61"/>
      <c r="AGQ68" s="61"/>
      <c r="AGR68" s="61"/>
      <c r="AGS68" s="61"/>
      <c r="AGT68" s="61"/>
      <c r="AGU68" s="61"/>
      <c r="AGV68" s="61"/>
      <c r="AGW68" s="61"/>
      <c r="AGX68" s="61"/>
      <c r="AGY68" s="61"/>
      <c r="AGZ68" s="61"/>
      <c r="AHA68" s="61"/>
      <c r="AHB68" s="61"/>
      <c r="AHC68" s="61"/>
      <c r="AHD68" s="61"/>
      <c r="AHE68" s="61"/>
      <c r="AHF68" s="61"/>
      <c r="AHG68" s="61"/>
      <c r="AHH68" s="61"/>
      <c r="AHI68" s="61"/>
      <c r="AHJ68" s="61"/>
      <c r="AHK68" s="61"/>
      <c r="AHL68" s="61"/>
      <c r="AHM68" s="61"/>
      <c r="AHN68" s="61"/>
      <c r="AHO68" s="61"/>
      <c r="AHP68" s="61"/>
      <c r="AHQ68" s="61"/>
      <c r="AHR68" s="61"/>
      <c r="AHS68" s="61"/>
      <c r="AHT68" s="61"/>
      <c r="AHU68" s="61"/>
      <c r="AHV68" s="61"/>
      <c r="AHW68" s="61"/>
      <c r="AHX68" s="61"/>
      <c r="AHY68" s="61"/>
      <c r="AHZ68" s="61"/>
      <c r="AIA68" s="61"/>
      <c r="AIB68" s="61"/>
      <c r="AIC68" s="61"/>
      <c r="AID68" s="61"/>
      <c r="AIE68" s="61"/>
      <c r="AIF68" s="61"/>
      <c r="AIG68" s="61"/>
      <c r="AIH68" s="61"/>
      <c r="AII68" s="61"/>
      <c r="AIJ68" s="61"/>
      <c r="AIK68" s="61"/>
      <c r="AIL68" s="61"/>
      <c r="AIM68" s="61"/>
      <c r="AIN68" s="61"/>
      <c r="AIO68" s="61"/>
      <c r="AIP68" s="61"/>
      <c r="AIQ68" s="61"/>
      <c r="AIR68" s="61"/>
      <c r="AIS68" s="61"/>
      <c r="AIT68" s="61"/>
      <c r="AIU68" s="61"/>
      <c r="AIV68" s="61"/>
      <c r="AIW68" s="61"/>
      <c r="AIX68" s="61"/>
      <c r="AIY68" s="61"/>
      <c r="AIZ68" s="61"/>
      <c r="AJA68" s="61"/>
      <c r="AJB68" s="61"/>
      <c r="AJC68" s="61"/>
      <c r="AJD68" s="61"/>
      <c r="AJE68" s="61"/>
      <c r="AJF68" s="61"/>
      <c r="AJG68" s="61"/>
      <c r="AJH68" s="61"/>
      <c r="AJI68" s="61"/>
      <c r="AJJ68" s="61"/>
      <c r="AJK68" s="61"/>
      <c r="AJL68" s="61"/>
      <c r="AJM68" s="61"/>
      <c r="AJN68" s="61"/>
      <c r="AJO68" s="61"/>
      <c r="AJP68" s="61"/>
      <c r="AJQ68" s="61"/>
      <c r="AJR68" s="61"/>
      <c r="AJS68" s="61"/>
      <c r="AJT68" s="61"/>
      <c r="AJU68" s="61"/>
      <c r="AJV68" s="61"/>
      <c r="AJW68" s="61"/>
      <c r="AJX68" s="61"/>
      <c r="AJY68" s="61"/>
      <c r="AJZ68" s="61"/>
      <c r="AKA68" s="61"/>
      <c r="AKB68" s="61"/>
      <c r="AKC68" s="61"/>
      <c r="AKD68" s="61"/>
      <c r="AKE68" s="61"/>
      <c r="AKF68" s="61"/>
      <c r="AKG68" s="61"/>
      <c r="AKH68" s="61"/>
      <c r="AKI68" s="61"/>
      <c r="AKJ68" s="61"/>
      <c r="AKK68" s="61"/>
      <c r="AKL68" s="61"/>
      <c r="AKM68" s="61"/>
      <c r="AKN68" s="61"/>
      <c r="AKO68" s="61"/>
      <c r="AKP68" s="61"/>
      <c r="AKQ68" s="61"/>
      <c r="AKR68" s="61"/>
      <c r="AKS68" s="61"/>
      <c r="AKT68" s="61"/>
      <c r="AKU68" s="61"/>
      <c r="AKV68" s="61"/>
      <c r="AKW68" s="61"/>
      <c r="AKX68" s="61"/>
      <c r="AKY68" s="61"/>
      <c r="AKZ68" s="61"/>
      <c r="ALA68" s="61"/>
      <c r="ALB68" s="61"/>
      <c r="ALC68" s="61"/>
      <c r="ALD68" s="61"/>
      <c r="ALE68" s="61"/>
      <c r="ALF68" s="61"/>
      <c r="ALG68" s="61"/>
      <c r="ALH68" s="61"/>
      <c r="ALI68" s="61"/>
      <c r="ALJ68" s="61"/>
      <c r="ALK68" s="61"/>
      <c r="ALL68" s="61"/>
      <c r="ALM68" s="61"/>
      <c r="ALN68" s="61"/>
      <c r="ALO68" s="61"/>
      <c r="ALP68" s="61"/>
      <c r="ALQ68" s="61"/>
      <c r="ALR68" s="61"/>
      <c r="ALS68" s="61"/>
      <c r="ALT68" s="61"/>
      <c r="ALU68" s="61"/>
      <c r="ALV68" s="61"/>
      <c r="ALW68" s="61"/>
      <c r="ALX68" s="61"/>
      <c r="ALY68" s="61"/>
      <c r="ALZ68" s="61"/>
      <c r="AMA68" s="61"/>
      <c r="AMB68" s="61"/>
    </row>
    <row r="69" spans="1:1025" ht="51" x14ac:dyDescent="0.2">
      <c r="B69" s="54" t="s">
        <v>154</v>
      </c>
      <c r="C69" s="54" t="s">
        <v>34</v>
      </c>
      <c r="D69" s="53" t="s">
        <v>26</v>
      </c>
      <c r="E69" s="54" t="s">
        <v>35</v>
      </c>
      <c r="F69" s="46" t="s">
        <v>36</v>
      </c>
      <c r="G69" s="52">
        <v>10</v>
      </c>
      <c r="H69" s="55"/>
      <c r="I69" s="55">
        <f t="shared" ref="I69:I84" si="4">ROUND(G69*H69,2)</f>
        <v>0</v>
      </c>
      <c r="AMC69" s="43"/>
      <c r="AMD69" s="43"/>
      <c r="AME69" s="43"/>
      <c r="AMF69" s="43"/>
      <c r="AMG69" s="43"/>
      <c r="AMH69" s="43"/>
      <c r="AMI69" s="43"/>
      <c r="AMJ69" s="43"/>
      <c r="AMK69" s="43"/>
    </row>
    <row r="70" spans="1:1025" ht="63.75" x14ac:dyDescent="0.2">
      <c r="B70" s="54" t="s">
        <v>155</v>
      </c>
      <c r="C70" s="54" t="s">
        <v>38</v>
      </c>
      <c r="D70" s="53" t="s">
        <v>26</v>
      </c>
      <c r="E70" s="54" t="s">
        <v>39</v>
      </c>
      <c r="F70" s="46" t="s">
        <v>36</v>
      </c>
      <c r="G70" s="45">
        <v>81.765000000000001</v>
      </c>
      <c r="H70" s="55"/>
      <c r="I70" s="55">
        <f t="shared" si="4"/>
        <v>0</v>
      </c>
      <c r="AMC70" s="43"/>
      <c r="AMD70" s="43"/>
      <c r="AME70" s="43"/>
      <c r="AMF70" s="43"/>
      <c r="AMG70" s="43"/>
      <c r="AMH70" s="43"/>
      <c r="AMI70" s="43"/>
      <c r="AMJ70" s="43"/>
      <c r="AMK70" s="43"/>
    </row>
    <row r="71" spans="1:1025" ht="102" x14ac:dyDescent="0.2">
      <c r="B71" s="54" t="s">
        <v>156</v>
      </c>
      <c r="C71" s="54" t="s">
        <v>41</v>
      </c>
      <c r="D71" s="53" t="s">
        <v>26</v>
      </c>
      <c r="E71" s="54" t="s">
        <v>42</v>
      </c>
      <c r="F71" s="46" t="s">
        <v>36</v>
      </c>
      <c r="G71" s="52">
        <v>81.765000000000001</v>
      </c>
      <c r="H71" s="55"/>
      <c r="I71" s="55">
        <f t="shared" si="4"/>
        <v>0</v>
      </c>
      <c r="AMC71" s="43"/>
      <c r="AMD71" s="43"/>
      <c r="AME71" s="43"/>
      <c r="AMF71" s="43"/>
      <c r="AMG71" s="43"/>
      <c r="AMH71" s="43"/>
      <c r="AMI71" s="43"/>
      <c r="AMJ71" s="43"/>
      <c r="AMK71" s="43"/>
    </row>
    <row r="72" spans="1:1025" ht="63.75" x14ac:dyDescent="0.2">
      <c r="B72" s="54" t="s">
        <v>157</v>
      </c>
      <c r="C72" s="54" t="s">
        <v>44</v>
      </c>
      <c r="D72" s="53" t="s">
        <v>26</v>
      </c>
      <c r="E72" s="54" t="s">
        <v>45</v>
      </c>
      <c r="F72" s="46" t="s">
        <v>36</v>
      </c>
      <c r="G72" s="45">
        <v>14.429</v>
      </c>
      <c r="H72" s="55"/>
      <c r="I72" s="55">
        <f t="shared" si="4"/>
        <v>0</v>
      </c>
      <c r="AMC72" s="43"/>
      <c r="AMD72" s="43"/>
      <c r="AME72" s="43"/>
      <c r="AMF72" s="43"/>
      <c r="AMG72" s="43"/>
      <c r="AMH72" s="43"/>
      <c r="AMI72" s="43"/>
      <c r="AMJ72" s="43"/>
      <c r="AMK72" s="43"/>
    </row>
    <row r="73" spans="1:1025" ht="102" x14ac:dyDescent="0.2">
      <c r="B73" s="54" t="s">
        <v>158</v>
      </c>
      <c r="C73" s="54" t="s">
        <v>41</v>
      </c>
      <c r="D73" s="53" t="s">
        <v>26</v>
      </c>
      <c r="E73" s="54" t="s">
        <v>42</v>
      </c>
      <c r="F73" s="46" t="s">
        <v>36</v>
      </c>
      <c r="G73" s="52">
        <v>14.429</v>
      </c>
      <c r="H73" s="55"/>
      <c r="I73" s="55">
        <f t="shared" si="4"/>
        <v>0</v>
      </c>
      <c r="AMC73" s="43"/>
      <c r="AMD73" s="43"/>
      <c r="AME73" s="43"/>
      <c r="AMF73" s="43"/>
      <c r="AMG73" s="43"/>
      <c r="AMH73" s="43"/>
      <c r="AMI73" s="43"/>
      <c r="AMJ73" s="43"/>
      <c r="AMK73" s="43"/>
    </row>
    <row r="74" spans="1:1025" ht="38.25" x14ac:dyDescent="0.2">
      <c r="B74" s="54" t="s">
        <v>159</v>
      </c>
      <c r="C74" s="54" t="s">
        <v>48</v>
      </c>
      <c r="D74" s="53" t="s">
        <v>26</v>
      </c>
      <c r="E74" s="54" t="s">
        <v>49</v>
      </c>
      <c r="F74" s="46" t="s">
        <v>27</v>
      </c>
      <c r="G74" s="45">
        <v>21.18</v>
      </c>
      <c r="H74" s="55"/>
      <c r="I74" s="55">
        <f t="shared" si="4"/>
        <v>0</v>
      </c>
      <c r="AMC74" s="43"/>
      <c r="AMD74" s="43"/>
      <c r="AME74" s="43"/>
      <c r="AMF74" s="43"/>
      <c r="AMG74" s="43"/>
      <c r="AMH74" s="43"/>
      <c r="AMI74" s="43"/>
      <c r="AMJ74" s="43"/>
      <c r="AMK74" s="43"/>
    </row>
    <row r="75" spans="1:1025" ht="38.25" x14ac:dyDescent="0.2">
      <c r="B75" s="54" t="s">
        <v>160</v>
      </c>
      <c r="C75" s="54" t="s">
        <v>51</v>
      </c>
      <c r="D75" s="53" t="s">
        <v>26</v>
      </c>
      <c r="E75" s="54" t="s">
        <v>52</v>
      </c>
      <c r="F75" s="46" t="s">
        <v>36</v>
      </c>
      <c r="G75" s="45">
        <v>8.6489999999999991</v>
      </c>
      <c r="H75" s="55"/>
      <c r="I75" s="55">
        <f t="shared" si="4"/>
        <v>0</v>
      </c>
      <c r="AMC75" s="43"/>
      <c r="AMD75" s="43"/>
      <c r="AME75" s="43"/>
      <c r="AMF75" s="43"/>
      <c r="AMG75" s="43"/>
      <c r="AMH75" s="43"/>
      <c r="AMI75" s="43"/>
      <c r="AMJ75" s="43"/>
      <c r="AMK75" s="43"/>
    </row>
    <row r="76" spans="1:1025" ht="38.25" x14ac:dyDescent="0.2">
      <c r="B76" s="54" t="s">
        <v>161</v>
      </c>
      <c r="C76" s="54" t="s">
        <v>54</v>
      </c>
      <c r="D76" s="53" t="s">
        <v>26</v>
      </c>
      <c r="E76" s="54" t="s">
        <v>55</v>
      </c>
      <c r="F76" s="46" t="s">
        <v>36</v>
      </c>
      <c r="G76" s="52">
        <v>8.6489999999999991</v>
      </c>
      <c r="H76" s="55"/>
      <c r="I76" s="55">
        <f t="shared" si="4"/>
        <v>0</v>
      </c>
      <c r="AMC76" s="43"/>
      <c r="AMD76" s="43"/>
      <c r="AME76" s="43"/>
      <c r="AMF76" s="43"/>
      <c r="AMG76" s="43"/>
      <c r="AMH76" s="43"/>
      <c r="AMI76" s="43"/>
      <c r="AMJ76" s="43"/>
      <c r="AMK76" s="43"/>
    </row>
    <row r="77" spans="1:1025" ht="51" x14ac:dyDescent="0.2">
      <c r="B77" s="54" t="s">
        <v>162</v>
      </c>
      <c r="C77" s="54" t="s">
        <v>57</v>
      </c>
      <c r="D77" s="53" t="s">
        <v>26</v>
      </c>
      <c r="E77" s="54" t="s">
        <v>58</v>
      </c>
      <c r="F77" s="46" t="s">
        <v>36</v>
      </c>
      <c r="G77" s="45">
        <v>60.893999999999998</v>
      </c>
      <c r="H77" s="55"/>
      <c r="I77" s="55">
        <f t="shared" si="4"/>
        <v>0</v>
      </c>
      <c r="AMC77" s="43"/>
      <c r="AMD77" s="43"/>
      <c r="AME77" s="43"/>
      <c r="AMF77" s="43"/>
      <c r="AMG77" s="43"/>
      <c r="AMH77" s="43"/>
      <c r="AMI77" s="43"/>
      <c r="AMJ77" s="43"/>
      <c r="AMK77" s="43"/>
    </row>
    <row r="78" spans="1:1025" ht="63.75" x14ac:dyDescent="0.2">
      <c r="B78" s="54" t="s">
        <v>163</v>
      </c>
      <c r="C78" s="54" t="s">
        <v>60</v>
      </c>
      <c r="D78" s="53" t="s">
        <v>26</v>
      </c>
      <c r="E78" s="54" t="s">
        <v>61</v>
      </c>
      <c r="F78" s="46" t="s">
        <v>36</v>
      </c>
      <c r="G78" s="45">
        <v>26.097000000000001</v>
      </c>
      <c r="H78" s="55"/>
      <c r="I78" s="55">
        <f t="shared" si="4"/>
        <v>0</v>
      </c>
      <c r="AMC78" s="43"/>
      <c r="AMD78" s="43"/>
      <c r="AME78" s="43"/>
      <c r="AMF78" s="43"/>
      <c r="AMG78" s="43"/>
      <c r="AMH78" s="43"/>
      <c r="AMI78" s="43"/>
      <c r="AMJ78" s="43"/>
      <c r="AMK78" s="43"/>
    </row>
    <row r="79" spans="1:1025" ht="25.5" x14ac:dyDescent="0.2">
      <c r="B79" s="54" t="s">
        <v>164</v>
      </c>
      <c r="C79" s="54" t="s">
        <v>63</v>
      </c>
      <c r="D79" s="53" t="s">
        <v>26</v>
      </c>
      <c r="E79" s="54" t="s">
        <v>64</v>
      </c>
      <c r="F79" s="46" t="s">
        <v>36</v>
      </c>
      <c r="G79" s="52">
        <v>86.991</v>
      </c>
      <c r="H79" s="55"/>
      <c r="I79" s="55">
        <f t="shared" si="4"/>
        <v>0</v>
      </c>
      <c r="AMC79" s="43"/>
      <c r="AMD79" s="43"/>
      <c r="AME79" s="43"/>
      <c r="AMF79" s="43"/>
      <c r="AMG79" s="43"/>
      <c r="AMH79" s="43"/>
      <c r="AMI79" s="43"/>
      <c r="AMJ79" s="43"/>
      <c r="AMK79" s="43"/>
    </row>
    <row r="80" spans="1:1025" ht="76.5" x14ac:dyDescent="0.2">
      <c r="B80" s="54" t="s">
        <v>165</v>
      </c>
      <c r="C80" s="54" t="s">
        <v>66</v>
      </c>
      <c r="D80" s="53" t="s">
        <v>26</v>
      </c>
      <c r="E80" s="54" t="s">
        <v>67</v>
      </c>
      <c r="F80" s="46" t="s">
        <v>36</v>
      </c>
      <c r="G80" s="45">
        <v>9.2029999999999994</v>
      </c>
      <c r="H80" s="55"/>
      <c r="I80" s="55">
        <f t="shared" si="4"/>
        <v>0</v>
      </c>
      <c r="AMC80" s="43"/>
      <c r="AMD80" s="43"/>
      <c r="AME80" s="43"/>
      <c r="AMF80" s="43"/>
      <c r="AMG80" s="43"/>
      <c r="AMH80" s="43"/>
      <c r="AMI80" s="43"/>
      <c r="AMJ80" s="43"/>
      <c r="AMK80" s="43"/>
    </row>
    <row r="81" spans="1:1025" ht="76.5" x14ac:dyDescent="0.2">
      <c r="B81" s="54" t="s">
        <v>166</v>
      </c>
      <c r="C81" s="54" t="s">
        <v>41</v>
      </c>
      <c r="D81" s="53" t="s">
        <v>26</v>
      </c>
      <c r="E81" s="54" t="s">
        <v>69</v>
      </c>
      <c r="F81" s="46" t="s">
        <v>36</v>
      </c>
      <c r="G81" s="52">
        <v>9.2029999999999994</v>
      </c>
      <c r="H81" s="55"/>
      <c r="I81" s="55">
        <f t="shared" si="4"/>
        <v>0</v>
      </c>
      <c r="AMC81" s="43"/>
      <c r="AMD81" s="43"/>
      <c r="AME81" s="43"/>
      <c r="AMF81" s="43"/>
      <c r="AMG81" s="43"/>
      <c r="AMH81" s="43"/>
      <c r="AMI81" s="43"/>
      <c r="AMJ81" s="43"/>
      <c r="AMK81" s="43"/>
    </row>
    <row r="82" spans="1:1025" ht="25.5" x14ac:dyDescent="0.2">
      <c r="B82" s="54" t="s">
        <v>167</v>
      </c>
      <c r="C82" s="54" t="s">
        <v>48</v>
      </c>
      <c r="D82" s="53" t="s">
        <v>26</v>
      </c>
      <c r="E82" s="54" t="s">
        <v>71</v>
      </c>
      <c r="F82" s="46" t="s">
        <v>72</v>
      </c>
      <c r="G82" s="45">
        <v>14.725</v>
      </c>
      <c r="H82" s="55"/>
      <c r="I82" s="55">
        <f t="shared" si="4"/>
        <v>0</v>
      </c>
      <c r="AMC82" s="43"/>
      <c r="AMD82" s="43"/>
      <c r="AME82" s="43"/>
      <c r="AMF82" s="43"/>
      <c r="AMG82" s="43"/>
      <c r="AMH82" s="43"/>
      <c r="AMI82" s="43"/>
      <c r="AMJ82" s="43"/>
      <c r="AMK82" s="43"/>
    </row>
    <row r="83" spans="1:1025" ht="25.5" x14ac:dyDescent="0.2">
      <c r="B83" s="54" t="s">
        <v>168</v>
      </c>
      <c r="C83" s="54" t="s">
        <v>74</v>
      </c>
      <c r="D83" s="53" t="s">
        <v>26</v>
      </c>
      <c r="E83" s="54" t="s">
        <v>75</v>
      </c>
      <c r="F83" s="46" t="s">
        <v>36</v>
      </c>
      <c r="G83" s="52">
        <v>1</v>
      </c>
      <c r="H83" s="55"/>
      <c r="I83" s="55">
        <f t="shared" si="4"/>
        <v>0</v>
      </c>
      <c r="AMC83" s="43"/>
      <c r="AMD83" s="43"/>
      <c r="AME83" s="43"/>
      <c r="AMF83" s="43"/>
      <c r="AMG83" s="43"/>
      <c r="AMH83" s="43"/>
      <c r="AMI83" s="43"/>
      <c r="AMJ83" s="43"/>
      <c r="AMK83" s="43"/>
    </row>
    <row r="84" spans="1:1025" ht="25.5" x14ac:dyDescent="0.2">
      <c r="B84" s="54" t="s">
        <v>250</v>
      </c>
      <c r="C84" s="54" t="s">
        <v>77</v>
      </c>
      <c r="D84" s="53" t="s">
        <v>26</v>
      </c>
      <c r="E84" s="54" t="s">
        <v>78</v>
      </c>
      <c r="F84" s="46" t="s">
        <v>36</v>
      </c>
      <c r="G84" s="52">
        <v>1</v>
      </c>
      <c r="H84" s="55"/>
      <c r="I84" s="55">
        <f t="shared" si="4"/>
        <v>0</v>
      </c>
      <c r="AMC84" s="43"/>
      <c r="AMD84" s="43"/>
      <c r="AME84" s="43"/>
      <c r="AMF84" s="43"/>
      <c r="AMG84" s="43"/>
      <c r="AMH84" s="43"/>
      <c r="AMI84" s="43"/>
      <c r="AMJ84" s="43"/>
      <c r="AMK84" s="43"/>
    </row>
    <row r="85" spans="1:1025" s="62" customFormat="1" x14ac:dyDescent="0.2">
      <c r="A85" s="61"/>
      <c r="B85" s="77" t="s">
        <v>298</v>
      </c>
      <c r="C85" s="78"/>
      <c r="D85" s="77"/>
      <c r="E85" s="99" t="s">
        <v>299</v>
      </c>
      <c r="F85" s="99"/>
      <c r="G85" s="99"/>
      <c r="H85" s="99"/>
      <c r="I85" s="99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  <c r="HC85" s="61"/>
      <c r="HD85" s="61"/>
      <c r="HE85" s="61"/>
      <c r="HF85" s="61"/>
      <c r="HG85" s="61"/>
      <c r="HH85" s="61"/>
      <c r="HI85" s="61"/>
      <c r="HJ85" s="61"/>
      <c r="HK85" s="61"/>
      <c r="HL85" s="61"/>
      <c r="HM85" s="61"/>
      <c r="HN85" s="61"/>
      <c r="HO85" s="61"/>
      <c r="HP85" s="61"/>
      <c r="HQ85" s="61"/>
      <c r="HR85" s="61"/>
      <c r="HS85" s="61"/>
      <c r="HT85" s="61"/>
      <c r="HU85" s="61"/>
      <c r="HV85" s="61"/>
      <c r="HW85" s="61"/>
      <c r="HX85" s="61"/>
      <c r="HY85" s="61"/>
      <c r="HZ85" s="61"/>
      <c r="IA85" s="61"/>
      <c r="IB85" s="61"/>
      <c r="IC85" s="61"/>
      <c r="ID85" s="61"/>
      <c r="IE85" s="61"/>
      <c r="IF85" s="61"/>
      <c r="IG85" s="61"/>
      <c r="IH85" s="61"/>
      <c r="II85" s="61"/>
      <c r="IJ85" s="61"/>
      <c r="IK85" s="61"/>
      <c r="IL85" s="61"/>
      <c r="IM85" s="61"/>
      <c r="IN85" s="61"/>
      <c r="IO85" s="61"/>
      <c r="IP85" s="61"/>
      <c r="IQ85" s="61"/>
      <c r="IR85" s="61"/>
      <c r="IS85" s="61"/>
      <c r="IT85" s="61"/>
      <c r="IU85" s="61"/>
      <c r="IV85" s="61"/>
      <c r="IW85" s="61"/>
      <c r="IX85" s="61"/>
      <c r="IY85" s="61"/>
      <c r="IZ85" s="61"/>
      <c r="JA85" s="61"/>
      <c r="JB85" s="61"/>
      <c r="JC85" s="61"/>
      <c r="JD85" s="61"/>
      <c r="JE85" s="61"/>
      <c r="JF85" s="61"/>
      <c r="JG85" s="61"/>
      <c r="JH85" s="61"/>
      <c r="JI85" s="61"/>
      <c r="JJ85" s="61"/>
      <c r="JK85" s="61"/>
      <c r="JL85" s="61"/>
      <c r="JM85" s="61"/>
      <c r="JN85" s="61"/>
      <c r="JO85" s="61"/>
      <c r="JP85" s="61"/>
      <c r="JQ85" s="61"/>
      <c r="JR85" s="61"/>
      <c r="JS85" s="61"/>
      <c r="JT85" s="61"/>
      <c r="JU85" s="61"/>
      <c r="JV85" s="61"/>
      <c r="JW85" s="61"/>
      <c r="JX85" s="61"/>
      <c r="JY85" s="61"/>
      <c r="JZ85" s="61"/>
      <c r="KA85" s="61"/>
      <c r="KB85" s="61"/>
      <c r="KC85" s="61"/>
      <c r="KD85" s="61"/>
      <c r="KE85" s="61"/>
      <c r="KF85" s="61"/>
      <c r="KG85" s="61"/>
      <c r="KH85" s="61"/>
      <c r="KI85" s="61"/>
      <c r="KJ85" s="61"/>
      <c r="KK85" s="61"/>
      <c r="KL85" s="61"/>
      <c r="KM85" s="61"/>
      <c r="KN85" s="61"/>
      <c r="KO85" s="61"/>
      <c r="KP85" s="61"/>
      <c r="KQ85" s="61"/>
      <c r="KR85" s="61"/>
      <c r="KS85" s="61"/>
      <c r="KT85" s="61"/>
      <c r="KU85" s="61"/>
      <c r="KV85" s="61"/>
      <c r="KW85" s="61"/>
      <c r="KX85" s="61"/>
      <c r="KY85" s="61"/>
      <c r="KZ85" s="61"/>
      <c r="LA85" s="61"/>
      <c r="LB85" s="61"/>
      <c r="LC85" s="61"/>
      <c r="LD85" s="61"/>
      <c r="LE85" s="61"/>
      <c r="LF85" s="61"/>
      <c r="LG85" s="61"/>
      <c r="LH85" s="61"/>
      <c r="LI85" s="61"/>
      <c r="LJ85" s="61"/>
      <c r="LK85" s="61"/>
      <c r="LL85" s="61"/>
      <c r="LM85" s="61"/>
      <c r="LN85" s="61"/>
      <c r="LO85" s="61"/>
      <c r="LP85" s="61"/>
      <c r="LQ85" s="61"/>
      <c r="LR85" s="61"/>
      <c r="LS85" s="61"/>
      <c r="LT85" s="61"/>
      <c r="LU85" s="61"/>
      <c r="LV85" s="61"/>
      <c r="LW85" s="61"/>
      <c r="LX85" s="61"/>
      <c r="LY85" s="61"/>
      <c r="LZ85" s="61"/>
      <c r="MA85" s="61"/>
      <c r="MB85" s="61"/>
      <c r="MC85" s="61"/>
      <c r="MD85" s="61"/>
      <c r="ME85" s="61"/>
      <c r="MF85" s="61"/>
      <c r="MG85" s="61"/>
      <c r="MH85" s="61"/>
      <c r="MI85" s="61"/>
      <c r="MJ85" s="61"/>
      <c r="MK85" s="61"/>
      <c r="ML85" s="61"/>
      <c r="MM85" s="61"/>
      <c r="MN85" s="61"/>
      <c r="MO85" s="61"/>
      <c r="MP85" s="61"/>
      <c r="MQ85" s="61"/>
      <c r="MR85" s="61"/>
      <c r="MS85" s="61"/>
      <c r="MT85" s="61"/>
      <c r="MU85" s="61"/>
      <c r="MV85" s="61"/>
      <c r="MW85" s="61"/>
      <c r="MX85" s="61"/>
      <c r="MY85" s="61"/>
      <c r="MZ85" s="61"/>
      <c r="NA85" s="61"/>
      <c r="NB85" s="61"/>
      <c r="NC85" s="61"/>
      <c r="ND85" s="61"/>
      <c r="NE85" s="61"/>
      <c r="NF85" s="61"/>
      <c r="NG85" s="61"/>
      <c r="NH85" s="61"/>
      <c r="NI85" s="61"/>
      <c r="NJ85" s="61"/>
      <c r="NK85" s="61"/>
      <c r="NL85" s="61"/>
      <c r="NM85" s="61"/>
      <c r="NN85" s="61"/>
      <c r="NO85" s="61"/>
      <c r="NP85" s="61"/>
      <c r="NQ85" s="61"/>
      <c r="NR85" s="61"/>
      <c r="NS85" s="61"/>
      <c r="NT85" s="61"/>
      <c r="NU85" s="61"/>
      <c r="NV85" s="61"/>
      <c r="NW85" s="61"/>
      <c r="NX85" s="61"/>
      <c r="NY85" s="61"/>
      <c r="NZ85" s="61"/>
      <c r="OA85" s="61"/>
      <c r="OB85" s="61"/>
      <c r="OC85" s="61"/>
      <c r="OD85" s="61"/>
      <c r="OE85" s="61"/>
      <c r="OF85" s="61"/>
      <c r="OG85" s="61"/>
      <c r="OH85" s="61"/>
      <c r="OI85" s="61"/>
      <c r="OJ85" s="61"/>
      <c r="OK85" s="61"/>
      <c r="OL85" s="61"/>
      <c r="OM85" s="61"/>
      <c r="ON85" s="61"/>
      <c r="OO85" s="61"/>
      <c r="OP85" s="61"/>
      <c r="OQ85" s="61"/>
      <c r="OR85" s="61"/>
      <c r="OS85" s="61"/>
      <c r="OT85" s="61"/>
      <c r="OU85" s="61"/>
      <c r="OV85" s="61"/>
      <c r="OW85" s="61"/>
      <c r="OX85" s="61"/>
      <c r="OY85" s="61"/>
      <c r="OZ85" s="61"/>
      <c r="PA85" s="61"/>
      <c r="PB85" s="61"/>
      <c r="PC85" s="61"/>
      <c r="PD85" s="61"/>
      <c r="PE85" s="61"/>
      <c r="PF85" s="61"/>
      <c r="PG85" s="61"/>
      <c r="PH85" s="61"/>
      <c r="PI85" s="61"/>
      <c r="PJ85" s="61"/>
      <c r="PK85" s="61"/>
      <c r="PL85" s="61"/>
      <c r="PM85" s="61"/>
      <c r="PN85" s="61"/>
      <c r="PO85" s="61"/>
      <c r="PP85" s="61"/>
      <c r="PQ85" s="61"/>
      <c r="PR85" s="61"/>
      <c r="PS85" s="61"/>
      <c r="PT85" s="61"/>
      <c r="PU85" s="61"/>
      <c r="PV85" s="61"/>
      <c r="PW85" s="61"/>
      <c r="PX85" s="61"/>
      <c r="PY85" s="61"/>
      <c r="PZ85" s="61"/>
      <c r="QA85" s="61"/>
      <c r="QB85" s="61"/>
      <c r="QC85" s="61"/>
      <c r="QD85" s="61"/>
      <c r="QE85" s="61"/>
      <c r="QF85" s="61"/>
      <c r="QG85" s="61"/>
      <c r="QH85" s="61"/>
      <c r="QI85" s="61"/>
      <c r="QJ85" s="61"/>
      <c r="QK85" s="61"/>
      <c r="QL85" s="61"/>
      <c r="QM85" s="61"/>
      <c r="QN85" s="61"/>
      <c r="QO85" s="61"/>
      <c r="QP85" s="61"/>
      <c r="QQ85" s="61"/>
      <c r="QR85" s="61"/>
      <c r="QS85" s="61"/>
      <c r="QT85" s="61"/>
      <c r="QU85" s="61"/>
      <c r="QV85" s="61"/>
      <c r="QW85" s="61"/>
      <c r="QX85" s="61"/>
      <c r="QY85" s="61"/>
      <c r="QZ85" s="61"/>
      <c r="RA85" s="61"/>
      <c r="RB85" s="61"/>
      <c r="RC85" s="61"/>
      <c r="RD85" s="61"/>
      <c r="RE85" s="61"/>
      <c r="RF85" s="61"/>
      <c r="RG85" s="61"/>
      <c r="RH85" s="61"/>
      <c r="RI85" s="61"/>
      <c r="RJ85" s="61"/>
      <c r="RK85" s="61"/>
      <c r="RL85" s="61"/>
      <c r="RM85" s="61"/>
      <c r="RN85" s="61"/>
      <c r="RO85" s="61"/>
      <c r="RP85" s="61"/>
      <c r="RQ85" s="61"/>
      <c r="RR85" s="61"/>
      <c r="RS85" s="61"/>
      <c r="RT85" s="61"/>
      <c r="RU85" s="61"/>
      <c r="RV85" s="61"/>
      <c r="RW85" s="61"/>
      <c r="RX85" s="61"/>
      <c r="RY85" s="61"/>
      <c r="RZ85" s="61"/>
      <c r="SA85" s="61"/>
      <c r="SB85" s="61"/>
      <c r="SC85" s="61"/>
      <c r="SD85" s="61"/>
      <c r="SE85" s="61"/>
      <c r="SF85" s="61"/>
      <c r="SG85" s="61"/>
      <c r="SH85" s="61"/>
      <c r="SI85" s="61"/>
      <c r="SJ85" s="61"/>
      <c r="SK85" s="61"/>
      <c r="SL85" s="61"/>
      <c r="SM85" s="61"/>
      <c r="SN85" s="61"/>
      <c r="SO85" s="61"/>
      <c r="SP85" s="61"/>
      <c r="SQ85" s="61"/>
      <c r="SR85" s="61"/>
      <c r="SS85" s="61"/>
      <c r="ST85" s="61"/>
      <c r="SU85" s="61"/>
      <c r="SV85" s="61"/>
      <c r="SW85" s="61"/>
      <c r="SX85" s="61"/>
      <c r="SY85" s="61"/>
      <c r="SZ85" s="61"/>
      <c r="TA85" s="61"/>
      <c r="TB85" s="61"/>
      <c r="TC85" s="61"/>
      <c r="TD85" s="61"/>
      <c r="TE85" s="61"/>
      <c r="TF85" s="61"/>
      <c r="TG85" s="61"/>
      <c r="TH85" s="61"/>
      <c r="TI85" s="61"/>
      <c r="TJ85" s="61"/>
      <c r="TK85" s="61"/>
      <c r="TL85" s="61"/>
      <c r="TM85" s="61"/>
      <c r="TN85" s="61"/>
      <c r="TO85" s="61"/>
      <c r="TP85" s="61"/>
      <c r="TQ85" s="61"/>
      <c r="TR85" s="61"/>
      <c r="TS85" s="61"/>
      <c r="TT85" s="61"/>
      <c r="TU85" s="61"/>
      <c r="TV85" s="61"/>
      <c r="TW85" s="61"/>
      <c r="TX85" s="61"/>
      <c r="TY85" s="61"/>
      <c r="TZ85" s="61"/>
      <c r="UA85" s="61"/>
      <c r="UB85" s="61"/>
      <c r="UC85" s="61"/>
      <c r="UD85" s="61"/>
      <c r="UE85" s="61"/>
      <c r="UF85" s="61"/>
      <c r="UG85" s="61"/>
      <c r="UH85" s="61"/>
      <c r="UI85" s="61"/>
      <c r="UJ85" s="61"/>
      <c r="UK85" s="61"/>
      <c r="UL85" s="61"/>
      <c r="UM85" s="61"/>
      <c r="UN85" s="61"/>
      <c r="UO85" s="61"/>
      <c r="UP85" s="61"/>
      <c r="UQ85" s="61"/>
      <c r="UR85" s="61"/>
      <c r="US85" s="61"/>
      <c r="UT85" s="61"/>
      <c r="UU85" s="61"/>
      <c r="UV85" s="61"/>
      <c r="UW85" s="61"/>
      <c r="UX85" s="61"/>
      <c r="UY85" s="61"/>
      <c r="UZ85" s="61"/>
      <c r="VA85" s="61"/>
      <c r="VB85" s="61"/>
      <c r="VC85" s="61"/>
      <c r="VD85" s="61"/>
      <c r="VE85" s="61"/>
      <c r="VF85" s="61"/>
      <c r="VG85" s="61"/>
      <c r="VH85" s="61"/>
      <c r="VI85" s="61"/>
      <c r="VJ85" s="61"/>
      <c r="VK85" s="61"/>
      <c r="VL85" s="61"/>
      <c r="VM85" s="61"/>
      <c r="VN85" s="61"/>
      <c r="VO85" s="61"/>
      <c r="VP85" s="61"/>
      <c r="VQ85" s="61"/>
      <c r="VR85" s="61"/>
      <c r="VS85" s="61"/>
      <c r="VT85" s="61"/>
      <c r="VU85" s="61"/>
      <c r="VV85" s="61"/>
      <c r="VW85" s="61"/>
      <c r="VX85" s="61"/>
      <c r="VY85" s="61"/>
      <c r="VZ85" s="61"/>
      <c r="WA85" s="61"/>
      <c r="WB85" s="61"/>
      <c r="WC85" s="61"/>
      <c r="WD85" s="61"/>
      <c r="WE85" s="61"/>
      <c r="WF85" s="61"/>
      <c r="WG85" s="61"/>
      <c r="WH85" s="61"/>
      <c r="WI85" s="61"/>
      <c r="WJ85" s="61"/>
      <c r="WK85" s="61"/>
      <c r="WL85" s="61"/>
      <c r="WM85" s="61"/>
      <c r="WN85" s="61"/>
      <c r="WO85" s="61"/>
      <c r="WP85" s="61"/>
      <c r="WQ85" s="61"/>
      <c r="WR85" s="61"/>
      <c r="WS85" s="61"/>
      <c r="WT85" s="61"/>
      <c r="WU85" s="61"/>
      <c r="WV85" s="61"/>
      <c r="WW85" s="61"/>
      <c r="WX85" s="61"/>
      <c r="WY85" s="61"/>
      <c r="WZ85" s="61"/>
      <c r="XA85" s="61"/>
      <c r="XB85" s="61"/>
      <c r="XC85" s="61"/>
      <c r="XD85" s="61"/>
      <c r="XE85" s="61"/>
      <c r="XF85" s="61"/>
      <c r="XG85" s="61"/>
      <c r="XH85" s="61"/>
      <c r="XI85" s="61"/>
      <c r="XJ85" s="61"/>
      <c r="XK85" s="61"/>
      <c r="XL85" s="61"/>
      <c r="XM85" s="61"/>
      <c r="XN85" s="61"/>
      <c r="XO85" s="61"/>
      <c r="XP85" s="61"/>
      <c r="XQ85" s="61"/>
      <c r="XR85" s="61"/>
      <c r="XS85" s="61"/>
      <c r="XT85" s="61"/>
      <c r="XU85" s="61"/>
      <c r="XV85" s="61"/>
      <c r="XW85" s="61"/>
      <c r="XX85" s="61"/>
      <c r="XY85" s="61"/>
      <c r="XZ85" s="61"/>
      <c r="YA85" s="61"/>
      <c r="YB85" s="61"/>
      <c r="YC85" s="61"/>
      <c r="YD85" s="61"/>
      <c r="YE85" s="61"/>
      <c r="YF85" s="61"/>
      <c r="YG85" s="61"/>
      <c r="YH85" s="61"/>
      <c r="YI85" s="61"/>
      <c r="YJ85" s="61"/>
      <c r="YK85" s="61"/>
      <c r="YL85" s="61"/>
      <c r="YM85" s="61"/>
      <c r="YN85" s="61"/>
      <c r="YO85" s="61"/>
      <c r="YP85" s="61"/>
      <c r="YQ85" s="61"/>
      <c r="YR85" s="61"/>
      <c r="YS85" s="61"/>
      <c r="YT85" s="61"/>
      <c r="YU85" s="61"/>
      <c r="YV85" s="61"/>
      <c r="YW85" s="61"/>
      <c r="YX85" s="61"/>
      <c r="YY85" s="61"/>
      <c r="YZ85" s="61"/>
      <c r="ZA85" s="61"/>
      <c r="ZB85" s="61"/>
      <c r="ZC85" s="61"/>
      <c r="ZD85" s="61"/>
      <c r="ZE85" s="61"/>
      <c r="ZF85" s="61"/>
      <c r="ZG85" s="61"/>
      <c r="ZH85" s="61"/>
      <c r="ZI85" s="61"/>
      <c r="ZJ85" s="61"/>
      <c r="ZK85" s="61"/>
      <c r="ZL85" s="61"/>
      <c r="ZM85" s="61"/>
      <c r="ZN85" s="61"/>
      <c r="ZO85" s="61"/>
      <c r="ZP85" s="61"/>
      <c r="ZQ85" s="61"/>
      <c r="ZR85" s="61"/>
      <c r="ZS85" s="61"/>
      <c r="ZT85" s="61"/>
      <c r="ZU85" s="61"/>
      <c r="ZV85" s="61"/>
      <c r="ZW85" s="61"/>
      <c r="ZX85" s="61"/>
      <c r="ZY85" s="61"/>
      <c r="ZZ85" s="61"/>
      <c r="AAA85" s="61"/>
      <c r="AAB85" s="61"/>
      <c r="AAC85" s="61"/>
      <c r="AAD85" s="61"/>
      <c r="AAE85" s="61"/>
      <c r="AAF85" s="61"/>
      <c r="AAG85" s="61"/>
      <c r="AAH85" s="61"/>
      <c r="AAI85" s="61"/>
      <c r="AAJ85" s="61"/>
      <c r="AAK85" s="61"/>
      <c r="AAL85" s="61"/>
      <c r="AAM85" s="61"/>
      <c r="AAN85" s="61"/>
      <c r="AAO85" s="61"/>
      <c r="AAP85" s="61"/>
      <c r="AAQ85" s="61"/>
      <c r="AAR85" s="61"/>
      <c r="AAS85" s="61"/>
      <c r="AAT85" s="61"/>
      <c r="AAU85" s="61"/>
      <c r="AAV85" s="61"/>
      <c r="AAW85" s="61"/>
      <c r="AAX85" s="61"/>
      <c r="AAY85" s="61"/>
      <c r="AAZ85" s="61"/>
      <c r="ABA85" s="61"/>
      <c r="ABB85" s="61"/>
      <c r="ABC85" s="61"/>
      <c r="ABD85" s="61"/>
      <c r="ABE85" s="61"/>
      <c r="ABF85" s="61"/>
      <c r="ABG85" s="61"/>
      <c r="ABH85" s="61"/>
      <c r="ABI85" s="61"/>
      <c r="ABJ85" s="61"/>
      <c r="ABK85" s="61"/>
      <c r="ABL85" s="61"/>
      <c r="ABM85" s="61"/>
      <c r="ABN85" s="61"/>
      <c r="ABO85" s="61"/>
      <c r="ABP85" s="61"/>
      <c r="ABQ85" s="61"/>
      <c r="ABR85" s="61"/>
      <c r="ABS85" s="61"/>
      <c r="ABT85" s="61"/>
      <c r="ABU85" s="61"/>
      <c r="ABV85" s="61"/>
      <c r="ABW85" s="61"/>
      <c r="ABX85" s="61"/>
      <c r="ABY85" s="61"/>
      <c r="ABZ85" s="61"/>
      <c r="ACA85" s="61"/>
      <c r="ACB85" s="61"/>
      <c r="ACC85" s="61"/>
      <c r="ACD85" s="61"/>
      <c r="ACE85" s="61"/>
      <c r="ACF85" s="61"/>
      <c r="ACG85" s="61"/>
      <c r="ACH85" s="61"/>
      <c r="ACI85" s="61"/>
      <c r="ACJ85" s="61"/>
      <c r="ACK85" s="61"/>
      <c r="ACL85" s="61"/>
      <c r="ACM85" s="61"/>
      <c r="ACN85" s="61"/>
      <c r="ACO85" s="61"/>
      <c r="ACP85" s="61"/>
      <c r="ACQ85" s="61"/>
      <c r="ACR85" s="61"/>
      <c r="ACS85" s="61"/>
      <c r="ACT85" s="61"/>
      <c r="ACU85" s="61"/>
      <c r="ACV85" s="61"/>
      <c r="ACW85" s="61"/>
      <c r="ACX85" s="61"/>
      <c r="ACY85" s="61"/>
      <c r="ACZ85" s="61"/>
      <c r="ADA85" s="61"/>
      <c r="ADB85" s="61"/>
      <c r="ADC85" s="61"/>
      <c r="ADD85" s="61"/>
      <c r="ADE85" s="61"/>
      <c r="ADF85" s="61"/>
      <c r="ADG85" s="61"/>
      <c r="ADH85" s="61"/>
      <c r="ADI85" s="61"/>
      <c r="ADJ85" s="61"/>
      <c r="ADK85" s="61"/>
      <c r="ADL85" s="61"/>
      <c r="ADM85" s="61"/>
      <c r="ADN85" s="61"/>
      <c r="ADO85" s="61"/>
      <c r="ADP85" s="61"/>
      <c r="ADQ85" s="61"/>
      <c r="ADR85" s="61"/>
      <c r="ADS85" s="61"/>
      <c r="ADT85" s="61"/>
      <c r="ADU85" s="61"/>
      <c r="ADV85" s="61"/>
      <c r="ADW85" s="61"/>
      <c r="ADX85" s="61"/>
      <c r="ADY85" s="61"/>
      <c r="ADZ85" s="61"/>
      <c r="AEA85" s="61"/>
      <c r="AEB85" s="61"/>
      <c r="AEC85" s="61"/>
      <c r="AED85" s="61"/>
      <c r="AEE85" s="61"/>
      <c r="AEF85" s="61"/>
      <c r="AEG85" s="61"/>
      <c r="AEH85" s="61"/>
      <c r="AEI85" s="61"/>
      <c r="AEJ85" s="61"/>
      <c r="AEK85" s="61"/>
      <c r="AEL85" s="61"/>
      <c r="AEM85" s="61"/>
      <c r="AEN85" s="61"/>
      <c r="AEO85" s="61"/>
      <c r="AEP85" s="61"/>
      <c r="AEQ85" s="61"/>
      <c r="AER85" s="61"/>
      <c r="AES85" s="61"/>
      <c r="AET85" s="61"/>
      <c r="AEU85" s="61"/>
      <c r="AEV85" s="61"/>
      <c r="AEW85" s="61"/>
      <c r="AEX85" s="61"/>
      <c r="AEY85" s="61"/>
      <c r="AEZ85" s="61"/>
      <c r="AFA85" s="61"/>
      <c r="AFB85" s="61"/>
      <c r="AFC85" s="61"/>
      <c r="AFD85" s="61"/>
      <c r="AFE85" s="61"/>
      <c r="AFF85" s="61"/>
      <c r="AFG85" s="61"/>
      <c r="AFH85" s="61"/>
      <c r="AFI85" s="61"/>
      <c r="AFJ85" s="61"/>
      <c r="AFK85" s="61"/>
      <c r="AFL85" s="61"/>
      <c r="AFM85" s="61"/>
      <c r="AFN85" s="61"/>
      <c r="AFO85" s="61"/>
      <c r="AFP85" s="61"/>
      <c r="AFQ85" s="61"/>
      <c r="AFR85" s="61"/>
      <c r="AFS85" s="61"/>
      <c r="AFT85" s="61"/>
      <c r="AFU85" s="61"/>
      <c r="AFV85" s="61"/>
      <c r="AFW85" s="61"/>
      <c r="AFX85" s="61"/>
      <c r="AFY85" s="61"/>
      <c r="AFZ85" s="61"/>
      <c r="AGA85" s="61"/>
      <c r="AGB85" s="61"/>
      <c r="AGC85" s="61"/>
      <c r="AGD85" s="61"/>
      <c r="AGE85" s="61"/>
      <c r="AGF85" s="61"/>
      <c r="AGG85" s="61"/>
      <c r="AGH85" s="61"/>
      <c r="AGI85" s="61"/>
      <c r="AGJ85" s="61"/>
      <c r="AGK85" s="61"/>
      <c r="AGL85" s="61"/>
      <c r="AGM85" s="61"/>
      <c r="AGN85" s="61"/>
      <c r="AGO85" s="61"/>
      <c r="AGP85" s="61"/>
      <c r="AGQ85" s="61"/>
      <c r="AGR85" s="61"/>
      <c r="AGS85" s="61"/>
      <c r="AGT85" s="61"/>
      <c r="AGU85" s="61"/>
      <c r="AGV85" s="61"/>
      <c r="AGW85" s="61"/>
      <c r="AGX85" s="61"/>
      <c r="AGY85" s="61"/>
      <c r="AGZ85" s="61"/>
      <c r="AHA85" s="61"/>
      <c r="AHB85" s="61"/>
      <c r="AHC85" s="61"/>
      <c r="AHD85" s="61"/>
      <c r="AHE85" s="61"/>
      <c r="AHF85" s="61"/>
      <c r="AHG85" s="61"/>
      <c r="AHH85" s="61"/>
      <c r="AHI85" s="61"/>
      <c r="AHJ85" s="61"/>
      <c r="AHK85" s="61"/>
      <c r="AHL85" s="61"/>
      <c r="AHM85" s="61"/>
      <c r="AHN85" s="61"/>
      <c r="AHO85" s="61"/>
      <c r="AHP85" s="61"/>
      <c r="AHQ85" s="61"/>
      <c r="AHR85" s="61"/>
      <c r="AHS85" s="61"/>
      <c r="AHT85" s="61"/>
      <c r="AHU85" s="61"/>
      <c r="AHV85" s="61"/>
      <c r="AHW85" s="61"/>
      <c r="AHX85" s="61"/>
      <c r="AHY85" s="61"/>
      <c r="AHZ85" s="61"/>
      <c r="AIA85" s="61"/>
      <c r="AIB85" s="61"/>
      <c r="AIC85" s="61"/>
      <c r="AID85" s="61"/>
      <c r="AIE85" s="61"/>
      <c r="AIF85" s="61"/>
      <c r="AIG85" s="61"/>
      <c r="AIH85" s="61"/>
      <c r="AII85" s="61"/>
      <c r="AIJ85" s="61"/>
      <c r="AIK85" s="61"/>
      <c r="AIL85" s="61"/>
      <c r="AIM85" s="61"/>
      <c r="AIN85" s="61"/>
      <c r="AIO85" s="61"/>
      <c r="AIP85" s="61"/>
      <c r="AIQ85" s="61"/>
      <c r="AIR85" s="61"/>
      <c r="AIS85" s="61"/>
      <c r="AIT85" s="61"/>
      <c r="AIU85" s="61"/>
      <c r="AIV85" s="61"/>
      <c r="AIW85" s="61"/>
      <c r="AIX85" s="61"/>
      <c r="AIY85" s="61"/>
      <c r="AIZ85" s="61"/>
      <c r="AJA85" s="61"/>
      <c r="AJB85" s="61"/>
      <c r="AJC85" s="61"/>
      <c r="AJD85" s="61"/>
      <c r="AJE85" s="61"/>
      <c r="AJF85" s="61"/>
      <c r="AJG85" s="61"/>
      <c r="AJH85" s="61"/>
      <c r="AJI85" s="61"/>
      <c r="AJJ85" s="61"/>
      <c r="AJK85" s="61"/>
      <c r="AJL85" s="61"/>
      <c r="AJM85" s="61"/>
      <c r="AJN85" s="61"/>
      <c r="AJO85" s="61"/>
      <c r="AJP85" s="61"/>
      <c r="AJQ85" s="61"/>
      <c r="AJR85" s="61"/>
      <c r="AJS85" s="61"/>
      <c r="AJT85" s="61"/>
      <c r="AJU85" s="61"/>
      <c r="AJV85" s="61"/>
      <c r="AJW85" s="61"/>
      <c r="AJX85" s="61"/>
      <c r="AJY85" s="61"/>
      <c r="AJZ85" s="61"/>
      <c r="AKA85" s="61"/>
      <c r="AKB85" s="61"/>
      <c r="AKC85" s="61"/>
      <c r="AKD85" s="61"/>
      <c r="AKE85" s="61"/>
      <c r="AKF85" s="61"/>
      <c r="AKG85" s="61"/>
      <c r="AKH85" s="61"/>
      <c r="AKI85" s="61"/>
      <c r="AKJ85" s="61"/>
      <c r="AKK85" s="61"/>
      <c r="AKL85" s="61"/>
      <c r="AKM85" s="61"/>
      <c r="AKN85" s="61"/>
      <c r="AKO85" s="61"/>
      <c r="AKP85" s="61"/>
      <c r="AKQ85" s="61"/>
      <c r="AKR85" s="61"/>
      <c r="AKS85" s="61"/>
      <c r="AKT85" s="61"/>
      <c r="AKU85" s="61"/>
      <c r="AKV85" s="61"/>
      <c r="AKW85" s="61"/>
      <c r="AKX85" s="61"/>
      <c r="AKY85" s="61"/>
      <c r="AKZ85" s="61"/>
      <c r="ALA85" s="61"/>
      <c r="ALB85" s="61"/>
      <c r="ALC85" s="61"/>
      <c r="ALD85" s="61"/>
      <c r="ALE85" s="61"/>
      <c r="ALF85" s="61"/>
      <c r="ALG85" s="61"/>
      <c r="ALH85" s="61"/>
      <c r="ALI85" s="61"/>
      <c r="ALJ85" s="61"/>
      <c r="ALK85" s="61"/>
      <c r="ALL85" s="61"/>
      <c r="ALM85" s="61"/>
      <c r="ALN85" s="61"/>
      <c r="ALO85" s="61"/>
      <c r="ALP85" s="61"/>
      <c r="ALQ85" s="61"/>
      <c r="ALR85" s="61"/>
      <c r="ALS85" s="61"/>
      <c r="ALT85" s="61"/>
      <c r="ALU85" s="61"/>
      <c r="ALV85" s="61"/>
      <c r="ALW85" s="61"/>
      <c r="ALX85" s="61"/>
      <c r="ALY85" s="61"/>
      <c r="ALZ85" s="61"/>
      <c r="AMA85" s="61"/>
      <c r="AMB85" s="61"/>
    </row>
    <row r="86" spans="1:1025" s="62" customFormat="1" x14ac:dyDescent="0.2">
      <c r="A86" s="61"/>
      <c r="B86" s="77" t="s">
        <v>300</v>
      </c>
      <c r="C86" s="78"/>
      <c r="D86" s="77"/>
      <c r="E86" s="99" t="s">
        <v>301</v>
      </c>
      <c r="F86" s="99"/>
      <c r="G86" s="99"/>
      <c r="H86" s="99"/>
      <c r="I86" s="99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  <c r="DR86" s="61"/>
      <c r="DS86" s="61"/>
      <c r="DT86" s="61"/>
      <c r="DU86" s="61"/>
      <c r="DV86" s="61"/>
      <c r="DW86" s="61"/>
      <c r="DX86" s="61"/>
      <c r="DY86" s="61"/>
      <c r="DZ86" s="61"/>
      <c r="EA86" s="61"/>
      <c r="EB86" s="61"/>
      <c r="EC86" s="61"/>
      <c r="ED86" s="61"/>
      <c r="EE86" s="61"/>
      <c r="EF86" s="61"/>
      <c r="EG86" s="61"/>
      <c r="EH86" s="61"/>
      <c r="EI86" s="61"/>
      <c r="EJ86" s="61"/>
      <c r="EK86" s="61"/>
      <c r="EL86" s="61"/>
      <c r="EM86" s="61"/>
      <c r="EN86" s="61"/>
      <c r="EO86" s="61"/>
      <c r="EP86" s="61"/>
      <c r="EQ86" s="61"/>
      <c r="ER86" s="61"/>
      <c r="ES86" s="61"/>
      <c r="ET86" s="61"/>
      <c r="EU86" s="61"/>
      <c r="EV86" s="61"/>
      <c r="EW86" s="61"/>
      <c r="EX86" s="61"/>
      <c r="EY86" s="61"/>
      <c r="EZ86" s="61"/>
      <c r="FA86" s="61"/>
      <c r="FB86" s="61"/>
      <c r="FC86" s="61"/>
      <c r="FD86" s="61"/>
      <c r="FE86" s="61"/>
      <c r="FF86" s="61"/>
      <c r="FG86" s="61"/>
      <c r="FH86" s="61"/>
      <c r="FI86" s="61"/>
      <c r="FJ86" s="61"/>
      <c r="FK86" s="61"/>
      <c r="FL86" s="61"/>
      <c r="FM86" s="61"/>
      <c r="FN86" s="61"/>
      <c r="FO86" s="61"/>
      <c r="FP86" s="61"/>
      <c r="FQ86" s="61"/>
      <c r="FR86" s="61"/>
      <c r="FS86" s="61"/>
      <c r="FT86" s="61"/>
      <c r="FU86" s="61"/>
      <c r="FV86" s="61"/>
      <c r="FW86" s="61"/>
      <c r="FX86" s="61"/>
      <c r="FY86" s="61"/>
      <c r="FZ86" s="61"/>
      <c r="GA86" s="61"/>
      <c r="GB86" s="61"/>
      <c r="GC86" s="61"/>
      <c r="GD86" s="61"/>
      <c r="GE86" s="61"/>
      <c r="GF86" s="61"/>
      <c r="GG86" s="61"/>
      <c r="GH86" s="61"/>
      <c r="GI86" s="61"/>
      <c r="GJ86" s="61"/>
      <c r="GK86" s="61"/>
      <c r="GL86" s="61"/>
      <c r="GM86" s="61"/>
      <c r="GN86" s="61"/>
      <c r="GO86" s="61"/>
      <c r="GP86" s="61"/>
      <c r="GQ86" s="61"/>
      <c r="GR86" s="61"/>
      <c r="GS86" s="61"/>
      <c r="GT86" s="61"/>
      <c r="GU86" s="61"/>
      <c r="GV86" s="61"/>
      <c r="GW86" s="61"/>
      <c r="GX86" s="61"/>
      <c r="GY86" s="61"/>
      <c r="GZ86" s="61"/>
      <c r="HA86" s="61"/>
      <c r="HB86" s="61"/>
      <c r="HC86" s="61"/>
      <c r="HD86" s="61"/>
      <c r="HE86" s="61"/>
      <c r="HF86" s="61"/>
      <c r="HG86" s="61"/>
      <c r="HH86" s="61"/>
      <c r="HI86" s="61"/>
      <c r="HJ86" s="61"/>
      <c r="HK86" s="61"/>
      <c r="HL86" s="61"/>
      <c r="HM86" s="61"/>
      <c r="HN86" s="61"/>
      <c r="HO86" s="61"/>
      <c r="HP86" s="61"/>
      <c r="HQ86" s="61"/>
      <c r="HR86" s="61"/>
      <c r="HS86" s="61"/>
      <c r="HT86" s="61"/>
      <c r="HU86" s="61"/>
      <c r="HV86" s="61"/>
      <c r="HW86" s="61"/>
      <c r="HX86" s="61"/>
      <c r="HY86" s="61"/>
      <c r="HZ86" s="61"/>
      <c r="IA86" s="61"/>
      <c r="IB86" s="61"/>
      <c r="IC86" s="61"/>
      <c r="ID86" s="61"/>
      <c r="IE86" s="61"/>
      <c r="IF86" s="61"/>
      <c r="IG86" s="61"/>
      <c r="IH86" s="61"/>
      <c r="II86" s="61"/>
      <c r="IJ86" s="61"/>
      <c r="IK86" s="61"/>
      <c r="IL86" s="61"/>
      <c r="IM86" s="61"/>
      <c r="IN86" s="61"/>
      <c r="IO86" s="61"/>
      <c r="IP86" s="61"/>
      <c r="IQ86" s="61"/>
      <c r="IR86" s="61"/>
      <c r="IS86" s="61"/>
      <c r="IT86" s="61"/>
      <c r="IU86" s="61"/>
      <c r="IV86" s="61"/>
      <c r="IW86" s="61"/>
      <c r="IX86" s="61"/>
      <c r="IY86" s="61"/>
      <c r="IZ86" s="61"/>
      <c r="JA86" s="61"/>
      <c r="JB86" s="61"/>
      <c r="JC86" s="61"/>
      <c r="JD86" s="61"/>
      <c r="JE86" s="61"/>
      <c r="JF86" s="61"/>
      <c r="JG86" s="61"/>
      <c r="JH86" s="61"/>
      <c r="JI86" s="61"/>
      <c r="JJ86" s="61"/>
      <c r="JK86" s="61"/>
      <c r="JL86" s="61"/>
      <c r="JM86" s="61"/>
      <c r="JN86" s="61"/>
      <c r="JO86" s="61"/>
      <c r="JP86" s="61"/>
      <c r="JQ86" s="61"/>
      <c r="JR86" s="61"/>
      <c r="JS86" s="61"/>
      <c r="JT86" s="61"/>
      <c r="JU86" s="61"/>
      <c r="JV86" s="61"/>
      <c r="JW86" s="61"/>
      <c r="JX86" s="61"/>
      <c r="JY86" s="61"/>
      <c r="JZ86" s="61"/>
      <c r="KA86" s="61"/>
      <c r="KB86" s="61"/>
      <c r="KC86" s="61"/>
      <c r="KD86" s="61"/>
      <c r="KE86" s="61"/>
      <c r="KF86" s="61"/>
      <c r="KG86" s="61"/>
      <c r="KH86" s="61"/>
      <c r="KI86" s="61"/>
      <c r="KJ86" s="61"/>
      <c r="KK86" s="61"/>
      <c r="KL86" s="61"/>
      <c r="KM86" s="61"/>
      <c r="KN86" s="61"/>
      <c r="KO86" s="61"/>
      <c r="KP86" s="61"/>
      <c r="KQ86" s="61"/>
      <c r="KR86" s="61"/>
      <c r="KS86" s="61"/>
      <c r="KT86" s="61"/>
      <c r="KU86" s="61"/>
      <c r="KV86" s="61"/>
      <c r="KW86" s="61"/>
      <c r="KX86" s="61"/>
      <c r="KY86" s="61"/>
      <c r="KZ86" s="61"/>
      <c r="LA86" s="61"/>
      <c r="LB86" s="61"/>
      <c r="LC86" s="61"/>
      <c r="LD86" s="61"/>
      <c r="LE86" s="61"/>
      <c r="LF86" s="61"/>
      <c r="LG86" s="61"/>
      <c r="LH86" s="61"/>
      <c r="LI86" s="61"/>
      <c r="LJ86" s="61"/>
      <c r="LK86" s="61"/>
      <c r="LL86" s="61"/>
      <c r="LM86" s="61"/>
      <c r="LN86" s="61"/>
      <c r="LO86" s="61"/>
      <c r="LP86" s="61"/>
      <c r="LQ86" s="61"/>
      <c r="LR86" s="61"/>
      <c r="LS86" s="61"/>
      <c r="LT86" s="61"/>
      <c r="LU86" s="61"/>
      <c r="LV86" s="61"/>
      <c r="LW86" s="61"/>
      <c r="LX86" s="61"/>
      <c r="LY86" s="61"/>
      <c r="LZ86" s="61"/>
      <c r="MA86" s="61"/>
      <c r="MB86" s="61"/>
      <c r="MC86" s="61"/>
      <c r="MD86" s="61"/>
      <c r="ME86" s="61"/>
      <c r="MF86" s="61"/>
      <c r="MG86" s="61"/>
      <c r="MH86" s="61"/>
      <c r="MI86" s="61"/>
      <c r="MJ86" s="61"/>
      <c r="MK86" s="61"/>
      <c r="ML86" s="61"/>
      <c r="MM86" s="61"/>
      <c r="MN86" s="61"/>
      <c r="MO86" s="61"/>
      <c r="MP86" s="61"/>
      <c r="MQ86" s="61"/>
      <c r="MR86" s="61"/>
      <c r="MS86" s="61"/>
      <c r="MT86" s="61"/>
      <c r="MU86" s="61"/>
      <c r="MV86" s="61"/>
      <c r="MW86" s="61"/>
      <c r="MX86" s="61"/>
      <c r="MY86" s="61"/>
      <c r="MZ86" s="61"/>
      <c r="NA86" s="61"/>
      <c r="NB86" s="61"/>
      <c r="NC86" s="61"/>
      <c r="ND86" s="61"/>
      <c r="NE86" s="61"/>
      <c r="NF86" s="61"/>
      <c r="NG86" s="61"/>
      <c r="NH86" s="61"/>
      <c r="NI86" s="61"/>
      <c r="NJ86" s="61"/>
      <c r="NK86" s="61"/>
      <c r="NL86" s="61"/>
      <c r="NM86" s="61"/>
      <c r="NN86" s="61"/>
      <c r="NO86" s="61"/>
      <c r="NP86" s="61"/>
      <c r="NQ86" s="61"/>
      <c r="NR86" s="61"/>
      <c r="NS86" s="61"/>
      <c r="NT86" s="61"/>
      <c r="NU86" s="61"/>
      <c r="NV86" s="61"/>
      <c r="NW86" s="61"/>
      <c r="NX86" s="61"/>
      <c r="NY86" s="61"/>
      <c r="NZ86" s="61"/>
      <c r="OA86" s="61"/>
      <c r="OB86" s="61"/>
      <c r="OC86" s="61"/>
      <c r="OD86" s="61"/>
      <c r="OE86" s="61"/>
      <c r="OF86" s="61"/>
      <c r="OG86" s="61"/>
      <c r="OH86" s="61"/>
      <c r="OI86" s="61"/>
      <c r="OJ86" s="61"/>
      <c r="OK86" s="61"/>
      <c r="OL86" s="61"/>
      <c r="OM86" s="61"/>
      <c r="ON86" s="61"/>
      <c r="OO86" s="61"/>
      <c r="OP86" s="61"/>
      <c r="OQ86" s="61"/>
      <c r="OR86" s="61"/>
      <c r="OS86" s="61"/>
      <c r="OT86" s="61"/>
      <c r="OU86" s="61"/>
      <c r="OV86" s="61"/>
      <c r="OW86" s="61"/>
      <c r="OX86" s="61"/>
      <c r="OY86" s="61"/>
      <c r="OZ86" s="61"/>
      <c r="PA86" s="61"/>
      <c r="PB86" s="61"/>
      <c r="PC86" s="61"/>
      <c r="PD86" s="61"/>
      <c r="PE86" s="61"/>
      <c r="PF86" s="61"/>
      <c r="PG86" s="61"/>
      <c r="PH86" s="61"/>
      <c r="PI86" s="61"/>
      <c r="PJ86" s="61"/>
      <c r="PK86" s="61"/>
      <c r="PL86" s="61"/>
      <c r="PM86" s="61"/>
      <c r="PN86" s="61"/>
      <c r="PO86" s="61"/>
      <c r="PP86" s="61"/>
      <c r="PQ86" s="61"/>
      <c r="PR86" s="61"/>
      <c r="PS86" s="61"/>
      <c r="PT86" s="61"/>
      <c r="PU86" s="61"/>
      <c r="PV86" s="61"/>
      <c r="PW86" s="61"/>
      <c r="PX86" s="61"/>
      <c r="PY86" s="61"/>
      <c r="PZ86" s="61"/>
      <c r="QA86" s="61"/>
      <c r="QB86" s="61"/>
      <c r="QC86" s="61"/>
      <c r="QD86" s="61"/>
      <c r="QE86" s="61"/>
      <c r="QF86" s="61"/>
      <c r="QG86" s="61"/>
      <c r="QH86" s="61"/>
      <c r="QI86" s="61"/>
      <c r="QJ86" s="61"/>
      <c r="QK86" s="61"/>
      <c r="QL86" s="61"/>
      <c r="QM86" s="61"/>
      <c r="QN86" s="61"/>
      <c r="QO86" s="61"/>
      <c r="QP86" s="61"/>
      <c r="QQ86" s="61"/>
      <c r="QR86" s="61"/>
      <c r="QS86" s="61"/>
      <c r="QT86" s="61"/>
      <c r="QU86" s="61"/>
      <c r="QV86" s="61"/>
      <c r="QW86" s="61"/>
      <c r="QX86" s="61"/>
      <c r="QY86" s="61"/>
      <c r="QZ86" s="61"/>
      <c r="RA86" s="61"/>
      <c r="RB86" s="61"/>
      <c r="RC86" s="61"/>
      <c r="RD86" s="61"/>
      <c r="RE86" s="61"/>
      <c r="RF86" s="61"/>
      <c r="RG86" s="61"/>
      <c r="RH86" s="61"/>
      <c r="RI86" s="61"/>
      <c r="RJ86" s="61"/>
      <c r="RK86" s="61"/>
      <c r="RL86" s="61"/>
      <c r="RM86" s="61"/>
      <c r="RN86" s="61"/>
      <c r="RO86" s="61"/>
      <c r="RP86" s="61"/>
      <c r="RQ86" s="61"/>
      <c r="RR86" s="61"/>
      <c r="RS86" s="61"/>
      <c r="RT86" s="61"/>
      <c r="RU86" s="61"/>
      <c r="RV86" s="61"/>
      <c r="RW86" s="61"/>
      <c r="RX86" s="61"/>
      <c r="RY86" s="61"/>
      <c r="RZ86" s="61"/>
      <c r="SA86" s="61"/>
      <c r="SB86" s="61"/>
      <c r="SC86" s="61"/>
      <c r="SD86" s="61"/>
      <c r="SE86" s="61"/>
      <c r="SF86" s="61"/>
      <c r="SG86" s="61"/>
      <c r="SH86" s="61"/>
      <c r="SI86" s="61"/>
      <c r="SJ86" s="61"/>
      <c r="SK86" s="61"/>
      <c r="SL86" s="61"/>
      <c r="SM86" s="61"/>
      <c r="SN86" s="61"/>
      <c r="SO86" s="61"/>
      <c r="SP86" s="61"/>
      <c r="SQ86" s="61"/>
      <c r="SR86" s="61"/>
      <c r="SS86" s="61"/>
      <c r="ST86" s="61"/>
      <c r="SU86" s="61"/>
      <c r="SV86" s="61"/>
      <c r="SW86" s="61"/>
      <c r="SX86" s="61"/>
      <c r="SY86" s="61"/>
      <c r="SZ86" s="61"/>
      <c r="TA86" s="61"/>
      <c r="TB86" s="61"/>
      <c r="TC86" s="61"/>
      <c r="TD86" s="61"/>
      <c r="TE86" s="61"/>
      <c r="TF86" s="61"/>
      <c r="TG86" s="61"/>
      <c r="TH86" s="61"/>
      <c r="TI86" s="61"/>
      <c r="TJ86" s="61"/>
      <c r="TK86" s="61"/>
      <c r="TL86" s="61"/>
      <c r="TM86" s="61"/>
      <c r="TN86" s="61"/>
      <c r="TO86" s="61"/>
      <c r="TP86" s="61"/>
      <c r="TQ86" s="61"/>
      <c r="TR86" s="61"/>
      <c r="TS86" s="61"/>
      <c r="TT86" s="61"/>
      <c r="TU86" s="61"/>
      <c r="TV86" s="61"/>
      <c r="TW86" s="61"/>
      <c r="TX86" s="61"/>
      <c r="TY86" s="61"/>
      <c r="TZ86" s="61"/>
      <c r="UA86" s="61"/>
      <c r="UB86" s="61"/>
      <c r="UC86" s="61"/>
      <c r="UD86" s="61"/>
      <c r="UE86" s="61"/>
      <c r="UF86" s="61"/>
      <c r="UG86" s="61"/>
      <c r="UH86" s="61"/>
      <c r="UI86" s="61"/>
      <c r="UJ86" s="61"/>
      <c r="UK86" s="61"/>
      <c r="UL86" s="61"/>
      <c r="UM86" s="61"/>
      <c r="UN86" s="61"/>
      <c r="UO86" s="61"/>
      <c r="UP86" s="61"/>
      <c r="UQ86" s="61"/>
      <c r="UR86" s="61"/>
      <c r="US86" s="61"/>
      <c r="UT86" s="61"/>
      <c r="UU86" s="61"/>
      <c r="UV86" s="61"/>
      <c r="UW86" s="61"/>
      <c r="UX86" s="61"/>
      <c r="UY86" s="61"/>
      <c r="UZ86" s="61"/>
      <c r="VA86" s="61"/>
      <c r="VB86" s="61"/>
      <c r="VC86" s="61"/>
      <c r="VD86" s="61"/>
      <c r="VE86" s="61"/>
      <c r="VF86" s="61"/>
      <c r="VG86" s="61"/>
      <c r="VH86" s="61"/>
      <c r="VI86" s="61"/>
      <c r="VJ86" s="61"/>
      <c r="VK86" s="61"/>
      <c r="VL86" s="61"/>
      <c r="VM86" s="61"/>
      <c r="VN86" s="61"/>
      <c r="VO86" s="61"/>
      <c r="VP86" s="61"/>
      <c r="VQ86" s="61"/>
      <c r="VR86" s="61"/>
      <c r="VS86" s="61"/>
      <c r="VT86" s="61"/>
      <c r="VU86" s="61"/>
      <c r="VV86" s="61"/>
      <c r="VW86" s="61"/>
      <c r="VX86" s="61"/>
      <c r="VY86" s="61"/>
      <c r="VZ86" s="61"/>
      <c r="WA86" s="61"/>
      <c r="WB86" s="61"/>
      <c r="WC86" s="61"/>
      <c r="WD86" s="61"/>
      <c r="WE86" s="61"/>
      <c r="WF86" s="61"/>
      <c r="WG86" s="61"/>
      <c r="WH86" s="61"/>
      <c r="WI86" s="61"/>
      <c r="WJ86" s="61"/>
      <c r="WK86" s="61"/>
      <c r="WL86" s="61"/>
      <c r="WM86" s="61"/>
      <c r="WN86" s="61"/>
      <c r="WO86" s="61"/>
      <c r="WP86" s="61"/>
      <c r="WQ86" s="61"/>
      <c r="WR86" s="61"/>
      <c r="WS86" s="61"/>
      <c r="WT86" s="61"/>
      <c r="WU86" s="61"/>
      <c r="WV86" s="61"/>
      <c r="WW86" s="61"/>
      <c r="WX86" s="61"/>
      <c r="WY86" s="61"/>
      <c r="WZ86" s="61"/>
      <c r="XA86" s="61"/>
      <c r="XB86" s="61"/>
      <c r="XC86" s="61"/>
      <c r="XD86" s="61"/>
      <c r="XE86" s="61"/>
      <c r="XF86" s="61"/>
      <c r="XG86" s="61"/>
      <c r="XH86" s="61"/>
      <c r="XI86" s="61"/>
      <c r="XJ86" s="61"/>
      <c r="XK86" s="61"/>
      <c r="XL86" s="61"/>
      <c r="XM86" s="61"/>
      <c r="XN86" s="61"/>
      <c r="XO86" s="61"/>
      <c r="XP86" s="61"/>
      <c r="XQ86" s="61"/>
      <c r="XR86" s="61"/>
      <c r="XS86" s="61"/>
      <c r="XT86" s="61"/>
      <c r="XU86" s="61"/>
      <c r="XV86" s="61"/>
      <c r="XW86" s="61"/>
      <c r="XX86" s="61"/>
      <c r="XY86" s="61"/>
      <c r="XZ86" s="61"/>
      <c r="YA86" s="61"/>
      <c r="YB86" s="61"/>
      <c r="YC86" s="61"/>
      <c r="YD86" s="61"/>
      <c r="YE86" s="61"/>
      <c r="YF86" s="61"/>
      <c r="YG86" s="61"/>
      <c r="YH86" s="61"/>
      <c r="YI86" s="61"/>
      <c r="YJ86" s="61"/>
      <c r="YK86" s="61"/>
      <c r="YL86" s="61"/>
      <c r="YM86" s="61"/>
      <c r="YN86" s="61"/>
      <c r="YO86" s="61"/>
      <c r="YP86" s="61"/>
      <c r="YQ86" s="61"/>
      <c r="YR86" s="61"/>
      <c r="YS86" s="61"/>
      <c r="YT86" s="61"/>
      <c r="YU86" s="61"/>
      <c r="YV86" s="61"/>
      <c r="YW86" s="61"/>
      <c r="YX86" s="61"/>
      <c r="YY86" s="61"/>
      <c r="YZ86" s="61"/>
      <c r="ZA86" s="61"/>
      <c r="ZB86" s="61"/>
      <c r="ZC86" s="61"/>
      <c r="ZD86" s="61"/>
      <c r="ZE86" s="61"/>
      <c r="ZF86" s="61"/>
      <c r="ZG86" s="61"/>
      <c r="ZH86" s="61"/>
      <c r="ZI86" s="61"/>
      <c r="ZJ86" s="61"/>
      <c r="ZK86" s="61"/>
      <c r="ZL86" s="61"/>
      <c r="ZM86" s="61"/>
      <c r="ZN86" s="61"/>
      <c r="ZO86" s="61"/>
      <c r="ZP86" s="61"/>
      <c r="ZQ86" s="61"/>
      <c r="ZR86" s="61"/>
      <c r="ZS86" s="61"/>
      <c r="ZT86" s="61"/>
      <c r="ZU86" s="61"/>
      <c r="ZV86" s="61"/>
      <c r="ZW86" s="61"/>
      <c r="ZX86" s="61"/>
      <c r="ZY86" s="61"/>
      <c r="ZZ86" s="61"/>
      <c r="AAA86" s="61"/>
      <c r="AAB86" s="61"/>
      <c r="AAC86" s="61"/>
      <c r="AAD86" s="61"/>
      <c r="AAE86" s="61"/>
      <c r="AAF86" s="61"/>
      <c r="AAG86" s="61"/>
      <c r="AAH86" s="61"/>
      <c r="AAI86" s="61"/>
      <c r="AAJ86" s="61"/>
      <c r="AAK86" s="61"/>
      <c r="AAL86" s="61"/>
      <c r="AAM86" s="61"/>
      <c r="AAN86" s="61"/>
      <c r="AAO86" s="61"/>
      <c r="AAP86" s="61"/>
      <c r="AAQ86" s="61"/>
      <c r="AAR86" s="61"/>
      <c r="AAS86" s="61"/>
      <c r="AAT86" s="61"/>
      <c r="AAU86" s="61"/>
      <c r="AAV86" s="61"/>
      <c r="AAW86" s="61"/>
      <c r="AAX86" s="61"/>
      <c r="AAY86" s="61"/>
      <c r="AAZ86" s="61"/>
      <c r="ABA86" s="61"/>
      <c r="ABB86" s="61"/>
      <c r="ABC86" s="61"/>
      <c r="ABD86" s="61"/>
      <c r="ABE86" s="61"/>
      <c r="ABF86" s="61"/>
      <c r="ABG86" s="61"/>
      <c r="ABH86" s="61"/>
      <c r="ABI86" s="61"/>
      <c r="ABJ86" s="61"/>
      <c r="ABK86" s="61"/>
      <c r="ABL86" s="61"/>
      <c r="ABM86" s="61"/>
      <c r="ABN86" s="61"/>
      <c r="ABO86" s="61"/>
      <c r="ABP86" s="61"/>
      <c r="ABQ86" s="61"/>
      <c r="ABR86" s="61"/>
      <c r="ABS86" s="61"/>
      <c r="ABT86" s="61"/>
      <c r="ABU86" s="61"/>
      <c r="ABV86" s="61"/>
      <c r="ABW86" s="61"/>
      <c r="ABX86" s="61"/>
      <c r="ABY86" s="61"/>
      <c r="ABZ86" s="61"/>
      <c r="ACA86" s="61"/>
      <c r="ACB86" s="61"/>
      <c r="ACC86" s="61"/>
      <c r="ACD86" s="61"/>
      <c r="ACE86" s="61"/>
      <c r="ACF86" s="61"/>
      <c r="ACG86" s="61"/>
      <c r="ACH86" s="61"/>
      <c r="ACI86" s="61"/>
      <c r="ACJ86" s="61"/>
      <c r="ACK86" s="61"/>
      <c r="ACL86" s="61"/>
      <c r="ACM86" s="61"/>
      <c r="ACN86" s="61"/>
      <c r="ACO86" s="61"/>
      <c r="ACP86" s="61"/>
      <c r="ACQ86" s="61"/>
      <c r="ACR86" s="61"/>
      <c r="ACS86" s="61"/>
      <c r="ACT86" s="61"/>
      <c r="ACU86" s="61"/>
      <c r="ACV86" s="61"/>
      <c r="ACW86" s="61"/>
      <c r="ACX86" s="61"/>
      <c r="ACY86" s="61"/>
      <c r="ACZ86" s="61"/>
      <c r="ADA86" s="61"/>
      <c r="ADB86" s="61"/>
      <c r="ADC86" s="61"/>
      <c r="ADD86" s="61"/>
      <c r="ADE86" s="61"/>
      <c r="ADF86" s="61"/>
      <c r="ADG86" s="61"/>
      <c r="ADH86" s="61"/>
      <c r="ADI86" s="61"/>
      <c r="ADJ86" s="61"/>
      <c r="ADK86" s="61"/>
      <c r="ADL86" s="61"/>
      <c r="ADM86" s="61"/>
      <c r="ADN86" s="61"/>
      <c r="ADO86" s="61"/>
      <c r="ADP86" s="61"/>
      <c r="ADQ86" s="61"/>
      <c r="ADR86" s="61"/>
      <c r="ADS86" s="61"/>
      <c r="ADT86" s="61"/>
      <c r="ADU86" s="61"/>
      <c r="ADV86" s="61"/>
      <c r="ADW86" s="61"/>
      <c r="ADX86" s="61"/>
      <c r="ADY86" s="61"/>
      <c r="ADZ86" s="61"/>
      <c r="AEA86" s="61"/>
      <c r="AEB86" s="61"/>
      <c r="AEC86" s="61"/>
      <c r="AED86" s="61"/>
      <c r="AEE86" s="61"/>
      <c r="AEF86" s="61"/>
      <c r="AEG86" s="61"/>
      <c r="AEH86" s="61"/>
      <c r="AEI86" s="61"/>
      <c r="AEJ86" s="61"/>
      <c r="AEK86" s="61"/>
      <c r="AEL86" s="61"/>
      <c r="AEM86" s="61"/>
      <c r="AEN86" s="61"/>
      <c r="AEO86" s="61"/>
      <c r="AEP86" s="61"/>
      <c r="AEQ86" s="61"/>
      <c r="AER86" s="61"/>
      <c r="AES86" s="61"/>
      <c r="AET86" s="61"/>
      <c r="AEU86" s="61"/>
      <c r="AEV86" s="61"/>
      <c r="AEW86" s="61"/>
      <c r="AEX86" s="61"/>
      <c r="AEY86" s="61"/>
      <c r="AEZ86" s="61"/>
      <c r="AFA86" s="61"/>
      <c r="AFB86" s="61"/>
      <c r="AFC86" s="61"/>
      <c r="AFD86" s="61"/>
      <c r="AFE86" s="61"/>
      <c r="AFF86" s="61"/>
      <c r="AFG86" s="61"/>
      <c r="AFH86" s="61"/>
      <c r="AFI86" s="61"/>
      <c r="AFJ86" s="61"/>
      <c r="AFK86" s="61"/>
      <c r="AFL86" s="61"/>
      <c r="AFM86" s="61"/>
      <c r="AFN86" s="61"/>
      <c r="AFO86" s="61"/>
      <c r="AFP86" s="61"/>
      <c r="AFQ86" s="61"/>
      <c r="AFR86" s="61"/>
      <c r="AFS86" s="61"/>
      <c r="AFT86" s="61"/>
      <c r="AFU86" s="61"/>
      <c r="AFV86" s="61"/>
      <c r="AFW86" s="61"/>
      <c r="AFX86" s="61"/>
      <c r="AFY86" s="61"/>
      <c r="AFZ86" s="61"/>
      <c r="AGA86" s="61"/>
      <c r="AGB86" s="61"/>
      <c r="AGC86" s="61"/>
      <c r="AGD86" s="61"/>
      <c r="AGE86" s="61"/>
      <c r="AGF86" s="61"/>
      <c r="AGG86" s="61"/>
      <c r="AGH86" s="61"/>
      <c r="AGI86" s="61"/>
      <c r="AGJ86" s="61"/>
      <c r="AGK86" s="61"/>
      <c r="AGL86" s="61"/>
      <c r="AGM86" s="61"/>
      <c r="AGN86" s="61"/>
      <c r="AGO86" s="61"/>
      <c r="AGP86" s="61"/>
      <c r="AGQ86" s="61"/>
      <c r="AGR86" s="61"/>
      <c r="AGS86" s="61"/>
      <c r="AGT86" s="61"/>
      <c r="AGU86" s="61"/>
      <c r="AGV86" s="61"/>
      <c r="AGW86" s="61"/>
      <c r="AGX86" s="61"/>
      <c r="AGY86" s="61"/>
      <c r="AGZ86" s="61"/>
      <c r="AHA86" s="61"/>
      <c r="AHB86" s="61"/>
      <c r="AHC86" s="61"/>
      <c r="AHD86" s="61"/>
      <c r="AHE86" s="61"/>
      <c r="AHF86" s="61"/>
      <c r="AHG86" s="61"/>
      <c r="AHH86" s="61"/>
      <c r="AHI86" s="61"/>
      <c r="AHJ86" s="61"/>
      <c r="AHK86" s="61"/>
      <c r="AHL86" s="61"/>
      <c r="AHM86" s="61"/>
      <c r="AHN86" s="61"/>
      <c r="AHO86" s="61"/>
      <c r="AHP86" s="61"/>
      <c r="AHQ86" s="61"/>
      <c r="AHR86" s="61"/>
      <c r="AHS86" s="61"/>
      <c r="AHT86" s="61"/>
      <c r="AHU86" s="61"/>
      <c r="AHV86" s="61"/>
      <c r="AHW86" s="61"/>
      <c r="AHX86" s="61"/>
      <c r="AHY86" s="61"/>
      <c r="AHZ86" s="61"/>
      <c r="AIA86" s="61"/>
      <c r="AIB86" s="61"/>
      <c r="AIC86" s="61"/>
      <c r="AID86" s="61"/>
      <c r="AIE86" s="61"/>
      <c r="AIF86" s="61"/>
      <c r="AIG86" s="61"/>
      <c r="AIH86" s="61"/>
      <c r="AII86" s="61"/>
      <c r="AIJ86" s="61"/>
      <c r="AIK86" s="61"/>
      <c r="AIL86" s="61"/>
      <c r="AIM86" s="61"/>
      <c r="AIN86" s="61"/>
      <c r="AIO86" s="61"/>
      <c r="AIP86" s="61"/>
      <c r="AIQ86" s="61"/>
      <c r="AIR86" s="61"/>
      <c r="AIS86" s="61"/>
      <c r="AIT86" s="61"/>
      <c r="AIU86" s="61"/>
      <c r="AIV86" s="61"/>
      <c r="AIW86" s="61"/>
      <c r="AIX86" s="61"/>
      <c r="AIY86" s="61"/>
      <c r="AIZ86" s="61"/>
      <c r="AJA86" s="61"/>
      <c r="AJB86" s="61"/>
      <c r="AJC86" s="61"/>
      <c r="AJD86" s="61"/>
      <c r="AJE86" s="61"/>
      <c r="AJF86" s="61"/>
      <c r="AJG86" s="61"/>
      <c r="AJH86" s="61"/>
      <c r="AJI86" s="61"/>
      <c r="AJJ86" s="61"/>
      <c r="AJK86" s="61"/>
      <c r="AJL86" s="61"/>
      <c r="AJM86" s="61"/>
      <c r="AJN86" s="61"/>
      <c r="AJO86" s="61"/>
      <c r="AJP86" s="61"/>
      <c r="AJQ86" s="61"/>
      <c r="AJR86" s="61"/>
      <c r="AJS86" s="61"/>
      <c r="AJT86" s="61"/>
      <c r="AJU86" s="61"/>
      <c r="AJV86" s="61"/>
      <c r="AJW86" s="61"/>
      <c r="AJX86" s="61"/>
      <c r="AJY86" s="61"/>
      <c r="AJZ86" s="61"/>
      <c r="AKA86" s="61"/>
      <c r="AKB86" s="61"/>
      <c r="AKC86" s="61"/>
      <c r="AKD86" s="61"/>
      <c r="AKE86" s="61"/>
      <c r="AKF86" s="61"/>
      <c r="AKG86" s="61"/>
      <c r="AKH86" s="61"/>
      <c r="AKI86" s="61"/>
      <c r="AKJ86" s="61"/>
      <c r="AKK86" s="61"/>
      <c r="AKL86" s="61"/>
      <c r="AKM86" s="61"/>
      <c r="AKN86" s="61"/>
      <c r="AKO86" s="61"/>
      <c r="AKP86" s="61"/>
      <c r="AKQ86" s="61"/>
      <c r="AKR86" s="61"/>
      <c r="AKS86" s="61"/>
      <c r="AKT86" s="61"/>
      <c r="AKU86" s="61"/>
      <c r="AKV86" s="61"/>
      <c r="AKW86" s="61"/>
      <c r="AKX86" s="61"/>
      <c r="AKY86" s="61"/>
      <c r="AKZ86" s="61"/>
      <c r="ALA86" s="61"/>
      <c r="ALB86" s="61"/>
      <c r="ALC86" s="61"/>
      <c r="ALD86" s="61"/>
      <c r="ALE86" s="61"/>
      <c r="ALF86" s="61"/>
      <c r="ALG86" s="61"/>
      <c r="ALH86" s="61"/>
      <c r="ALI86" s="61"/>
      <c r="ALJ86" s="61"/>
      <c r="ALK86" s="61"/>
      <c r="ALL86" s="61"/>
      <c r="ALM86" s="61"/>
      <c r="ALN86" s="61"/>
      <c r="ALO86" s="61"/>
      <c r="ALP86" s="61"/>
      <c r="ALQ86" s="61"/>
      <c r="ALR86" s="61"/>
      <c r="ALS86" s="61"/>
      <c r="ALT86" s="61"/>
      <c r="ALU86" s="61"/>
      <c r="ALV86" s="61"/>
      <c r="ALW86" s="61"/>
      <c r="ALX86" s="61"/>
      <c r="ALY86" s="61"/>
      <c r="ALZ86" s="61"/>
      <c r="AMA86" s="61"/>
      <c r="AMB86" s="61"/>
    </row>
    <row r="87" spans="1:1025" ht="51" x14ac:dyDescent="0.2">
      <c r="B87" s="54" t="s">
        <v>172</v>
      </c>
      <c r="C87" s="54" t="s">
        <v>251</v>
      </c>
      <c r="D87" s="53" t="s">
        <v>26</v>
      </c>
      <c r="E87" s="54" t="s">
        <v>252</v>
      </c>
      <c r="F87" s="46" t="s">
        <v>82</v>
      </c>
      <c r="G87" s="45">
        <v>17.649999999999999</v>
      </c>
      <c r="H87" s="55"/>
      <c r="I87" s="55">
        <f t="shared" ref="I87:I90" si="5">ROUND(G87*H87,2)</f>
        <v>0</v>
      </c>
      <c r="AMC87" s="43"/>
      <c r="AMD87" s="43"/>
      <c r="AME87" s="43"/>
      <c r="AMF87" s="43"/>
      <c r="AMG87" s="43"/>
      <c r="AMH87" s="43"/>
      <c r="AMI87" s="43"/>
      <c r="AMJ87" s="43"/>
      <c r="AMK87" s="43"/>
    </row>
    <row r="88" spans="1:1025" ht="63.75" x14ac:dyDescent="0.2">
      <c r="B88" s="54" t="s">
        <v>176</v>
      </c>
      <c r="C88" s="54" t="s">
        <v>173</v>
      </c>
      <c r="D88" s="53" t="s">
        <v>26</v>
      </c>
      <c r="E88" s="54" t="s">
        <v>174</v>
      </c>
      <c r="F88" s="46" t="s">
        <v>175</v>
      </c>
      <c r="G88" s="45">
        <v>2.9420000000000002</v>
      </c>
      <c r="H88" s="55"/>
      <c r="I88" s="55">
        <f t="shared" si="5"/>
        <v>0</v>
      </c>
      <c r="AMC88" s="43"/>
      <c r="AMD88" s="43"/>
      <c r="AME88" s="43"/>
      <c r="AMF88" s="43"/>
      <c r="AMG88" s="43"/>
      <c r="AMH88" s="43"/>
      <c r="AMI88" s="43"/>
      <c r="AMJ88" s="43"/>
      <c r="AMK88" s="43"/>
    </row>
    <row r="89" spans="1:1025" ht="38.25" x14ac:dyDescent="0.2">
      <c r="B89" s="54" t="s">
        <v>179</v>
      </c>
      <c r="C89" s="54" t="s">
        <v>253</v>
      </c>
      <c r="D89" s="53" t="s">
        <v>26</v>
      </c>
      <c r="E89" s="56" t="s">
        <v>323</v>
      </c>
      <c r="F89" s="45" t="s">
        <v>183</v>
      </c>
      <c r="G89" s="52">
        <v>1</v>
      </c>
      <c r="H89" s="55"/>
      <c r="I89" s="55">
        <f t="shared" si="5"/>
        <v>0</v>
      </c>
      <c r="AMC89" s="43"/>
      <c r="AMD89" s="43"/>
      <c r="AME89" s="43"/>
      <c r="AMF89" s="43"/>
      <c r="AMG89" s="43"/>
      <c r="AMH89" s="43"/>
      <c r="AMI89" s="43"/>
      <c r="AMJ89" s="43"/>
      <c r="AMK89" s="43"/>
    </row>
    <row r="90" spans="1:1025" ht="63.75" x14ac:dyDescent="0.2">
      <c r="B90" s="54" t="s">
        <v>181</v>
      </c>
      <c r="C90" s="54" t="s">
        <v>109</v>
      </c>
      <c r="D90" s="53" t="s">
        <v>26</v>
      </c>
      <c r="E90" s="56" t="s">
        <v>322</v>
      </c>
      <c r="F90" s="46" t="s">
        <v>82</v>
      </c>
      <c r="G90" s="52">
        <v>17.649999999999999</v>
      </c>
      <c r="H90" s="55"/>
      <c r="I90" s="55">
        <f t="shared" si="5"/>
        <v>0</v>
      </c>
      <c r="AMC90" s="43"/>
      <c r="AMD90" s="43"/>
      <c r="AME90" s="43"/>
      <c r="AMF90" s="43"/>
      <c r="AMG90" s="43"/>
      <c r="AMH90" s="43"/>
      <c r="AMI90" s="43"/>
      <c r="AMJ90" s="43"/>
      <c r="AMK90" s="43"/>
    </row>
    <row r="91" spans="1:1025" s="62" customFormat="1" x14ac:dyDescent="0.2">
      <c r="A91" s="61"/>
      <c r="B91" s="77" t="s">
        <v>302</v>
      </c>
      <c r="C91" s="78"/>
      <c r="D91" s="77"/>
      <c r="E91" s="99" t="s">
        <v>303</v>
      </c>
      <c r="F91" s="99"/>
      <c r="G91" s="99"/>
      <c r="H91" s="99"/>
      <c r="I91" s="99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1"/>
      <c r="BS91" s="61"/>
      <c r="BT91" s="61"/>
      <c r="BU91" s="61"/>
      <c r="BV91" s="61"/>
      <c r="BW91" s="61"/>
      <c r="BX91" s="61"/>
      <c r="BY91" s="61"/>
      <c r="BZ91" s="61"/>
      <c r="CA91" s="61"/>
      <c r="CB91" s="61"/>
      <c r="CC91" s="61"/>
      <c r="CD91" s="61"/>
      <c r="CE91" s="61"/>
      <c r="CF91" s="61"/>
      <c r="CG91" s="61"/>
      <c r="CH91" s="61"/>
      <c r="CI91" s="61"/>
      <c r="CJ91" s="61"/>
      <c r="CK91" s="61"/>
      <c r="CL91" s="61"/>
      <c r="CM91" s="61"/>
      <c r="CN91" s="61"/>
      <c r="CO91" s="61"/>
      <c r="CP91" s="61"/>
      <c r="CQ91" s="61"/>
      <c r="CR91" s="61"/>
      <c r="CS91" s="61"/>
      <c r="CT91" s="61"/>
      <c r="CU91" s="61"/>
      <c r="CV91" s="61"/>
      <c r="CW91" s="61"/>
      <c r="CX91" s="61"/>
      <c r="CY91" s="61"/>
      <c r="CZ91" s="61"/>
      <c r="DA91" s="61"/>
      <c r="DB91" s="61"/>
      <c r="DC91" s="61"/>
      <c r="DD91" s="61"/>
      <c r="DE91" s="61"/>
      <c r="DF91" s="61"/>
      <c r="DG91" s="61"/>
      <c r="DH91" s="61"/>
      <c r="DI91" s="61"/>
      <c r="DJ91" s="61"/>
      <c r="DK91" s="61"/>
      <c r="DL91" s="61"/>
      <c r="DM91" s="61"/>
      <c r="DN91" s="61"/>
      <c r="DO91" s="61"/>
      <c r="DP91" s="61"/>
      <c r="DQ91" s="61"/>
      <c r="DR91" s="61"/>
      <c r="DS91" s="61"/>
      <c r="DT91" s="61"/>
      <c r="DU91" s="61"/>
      <c r="DV91" s="61"/>
      <c r="DW91" s="61"/>
      <c r="DX91" s="61"/>
      <c r="DY91" s="61"/>
      <c r="DZ91" s="61"/>
      <c r="EA91" s="61"/>
      <c r="EB91" s="61"/>
      <c r="EC91" s="61"/>
      <c r="ED91" s="61"/>
      <c r="EE91" s="61"/>
      <c r="EF91" s="61"/>
      <c r="EG91" s="61"/>
      <c r="EH91" s="61"/>
      <c r="EI91" s="61"/>
      <c r="EJ91" s="61"/>
      <c r="EK91" s="61"/>
      <c r="EL91" s="61"/>
      <c r="EM91" s="61"/>
      <c r="EN91" s="61"/>
      <c r="EO91" s="61"/>
      <c r="EP91" s="61"/>
      <c r="EQ91" s="61"/>
      <c r="ER91" s="61"/>
      <c r="ES91" s="61"/>
      <c r="ET91" s="61"/>
      <c r="EU91" s="61"/>
      <c r="EV91" s="61"/>
      <c r="EW91" s="61"/>
      <c r="EX91" s="61"/>
      <c r="EY91" s="61"/>
      <c r="EZ91" s="61"/>
      <c r="FA91" s="61"/>
      <c r="FB91" s="61"/>
      <c r="FC91" s="61"/>
      <c r="FD91" s="61"/>
      <c r="FE91" s="61"/>
      <c r="FF91" s="61"/>
      <c r="FG91" s="61"/>
      <c r="FH91" s="61"/>
      <c r="FI91" s="61"/>
      <c r="FJ91" s="61"/>
      <c r="FK91" s="61"/>
      <c r="FL91" s="61"/>
      <c r="FM91" s="61"/>
      <c r="FN91" s="61"/>
      <c r="FO91" s="61"/>
      <c r="FP91" s="61"/>
      <c r="FQ91" s="61"/>
      <c r="FR91" s="61"/>
      <c r="FS91" s="61"/>
      <c r="FT91" s="61"/>
      <c r="FU91" s="61"/>
      <c r="FV91" s="61"/>
      <c r="FW91" s="61"/>
      <c r="FX91" s="61"/>
      <c r="FY91" s="61"/>
      <c r="FZ91" s="61"/>
      <c r="GA91" s="61"/>
      <c r="GB91" s="61"/>
      <c r="GC91" s="61"/>
      <c r="GD91" s="61"/>
      <c r="GE91" s="61"/>
      <c r="GF91" s="61"/>
      <c r="GG91" s="61"/>
      <c r="GH91" s="61"/>
      <c r="GI91" s="61"/>
      <c r="GJ91" s="61"/>
      <c r="GK91" s="61"/>
      <c r="GL91" s="61"/>
      <c r="GM91" s="61"/>
      <c r="GN91" s="61"/>
      <c r="GO91" s="61"/>
      <c r="GP91" s="61"/>
      <c r="GQ91" s="61"/>
      <c r="GR91" s="61"/>
      <c r="GS91" s="61"/>
      <c r="GT91" s="61"/>
      <c r="GU91" s="61"/>
      <c r="GV91" s="61"/>
      <c r="GW91" s="61"/>
      <c r="GX91" s="61"/>
      <c r="GY91" s="61"/>
      <c r="GZ91" s="61"/>
      <c r="HA91" s="61"/>
      <c r="HB91" s="61"/>
      <c r="HC91" s="61"/>
      <c r="HD91" s="61"/>
      <c r="HE91" s="61"/>
      <c r="HF91" s="61"/>
      <c r="HG91" s="61"/>
      <c r="HH91" s="61"/>
      <c r="HI91" s="61"/>
      <c r="HJ91" s="61"/>
      <c r="HK91" s="61"/>
      <c r="HL91" s="61"/>
      <c r="HM91" s="61"/>
      <c r="HN91" s="61"/>
      <c r="HO91" s="61"/>
      <c r="HP91" s="61"/>
      <c r="HQ91" s="61"/>
      <c r="HR91" s="61"/>
      <c r="HS91" s="61"/>
      <c r="HT91" s="61"/>
      <c r="HU91" s="61"/>
      <c r="HV91" s="61"/>
      <c r="HW91" s="61"/>
      <c r="HX91" s="61"/>
      <c r="HY91" s="61"/>
      <c r="HZ91" s="61"/>
      <c r="IA91" s="61"/>
      <c r="IB91" s="61"/>
      <c r="IC91" s="61"/>
      <c r="ID91" s="61"/>
      <c r="IE91" s="61"/>
      <c r="IF91" s="61"/>
      <c r="IG91" s="61"/>
      <c r="IH91" s="61"/>
      <c r="II91" s="61"/>
      <c r="IJ91" s="61"/>
      <c r="IK91" s="61"/>
      <c r="IL91" s="61"/>
      <c r="IM91" s="61"/>
      <c r="IN91" s="61"/>
      <c r="IO91" s="61"/>
      <c r="IP91" s="61"/>
      <c r="IQ91" s="61"/>
      <c r="IR91" s="61"/>
      <c r="IS91" s="61"/>
      <c r="IT91" s="61"/>
      <c r="IU91" s="61"/>
      <c r="IV91" s="61"/>
      <c r="IW91" s="61"/>
      <c r="IX91" s="61"/>
      <c r="IY91" s="61"/>
      <c r="IZ91" s="61"/>
      <c r="JA91" s="61"/>
      <c r="JB91" s="61"/>
      <c r="JC91" s="61"/>
      <c r="JD91" s="61"/>
      <c r="JE91" s="61"/>
      <c r="JF91" s="61"/>
      <c r="JG91" s="61"/>
      <c r="JH91" s="61"/>
      <c r="JI91" s="61"/>
      <c r="JJ91" s="61"/>
      <c r="JK91" s="61"/>
      <c r="JL91" s="61"/>
      <c r="JM91" s="61"/>
      <c r="JN91" s="61"/>
      <c r="JO91" s="61"/>
      <c r="JP91" s="61"/>
      <c r="JQ91" s="61"/>
      <c r="JR91" s="61"/>
      <c r="JS91" s="61"/>
      <c r="JT91" s="61"/>
      <c r="JU91" s="61"/>
      <c r="JV91" s="61"/>
      <c r="JW91" s="61"/>
      <c r="JX91" s="61"/>
      <c r="JY91" s="61"/>
      <c r="JZ91" s="61"/>
      <c r="KA91" s="61"/>
      <c r="KB91" s="61"/>
      <c r="KC91" s="61"/>
      <c r="KD91" s="61"/>
      <c r="KE91" s="61"/>
      <c r="KF91" s="61"/>
      <c r="KG91" s="61"/>
      <c r="KH91" s="61"/>
      <c r="KI91" s="61"/>
      <c r="KJ91" s="61"/>
      <c r="KK91" s="61"/>
      <c r="KL91" s="61"/>
      <c r="KM91" s="61"/>
      <c r="KN91" s="61"/>
      <c r="KO91" s="61"/>
      <c r="KP91" s="61"/>
      <c r="KQ91" s="61"/>
      <c r="KR91" s="61"/>
      <c r="KS91" s="61"/>
      <c r="KT91" s="61"/>
      <c r="KU91" s="61"/>
      <c r="KV91" s="61"/>
      <c r="KW91" s="61"/>
      <c r="KX91" s="61"/>
      <c r="KY91" s="61"/>
      <c r="KZ91" s="61"/>
      <c r="LA91" s="61"/>
      <c r="LB91" s="61"/>
      <c r="LC91" s="61"/>
      <c r="LD91" s="61"/>
      <c r="LE91" s="61"/>
      <c r="LF91" s="61"/>
      <c r="LG91" s="61"/>
      <c r="LH91" s="61"/>
      <c r="LI91" s="61"/>
      <c r="LJ91" s="61"/>
      <c r="LK91" s="61"/>
      <c r="LL91" s="61"/>
      <c r="LM91" s="61"/>
      <c r="LN91" s="61"/>
      <c r="LO91" s="61"/>
      <c r="LP91" s="61"/>
      <c r="LQ91" s="61"/>
      <c r="LR91" s="61"/>
      <c r="LS91" s="61"/>
      <c r="LT91" s="61"/>
      <c r="LU91" s="61"/>
      <c r="LV91" s="61"/>
      <c r="LW91" s="61"/>
      <c r="LX91" s="61"/>
      <c r="LY91" s="61"/>
      <c r="LZ91" s="61"/>
      <c r="MA91" s="61"/>
      <c r="MB91" s="61"/>
      <c r="MC91" s="61"/>
      <c r="MD91" s="61"/>
      <c r="ME91" s="61"/>
      <c r="MF91" s="61"/>
      <c r="MG91" s="61"/>
      <c r="MH91" s="61"/>
      <c r="MI91" s="61"/>
      <c r="MJ91" s="61"/>
      <c r="MK91" s="61"/>
      <c r="ML91" s="61"/>
      <c r="MM91" s="61"/>
      <c r="MN91" s="61"/>
      <c r="MO91" s="61"/>
      <c r="MP91" s="61"/>
      <c r="MQ91" s="61"/>
      <c r="MR91" s="61"/>
      <c r="MS91" s="61"/>
      <c r="MT91" s="61"/>
      <c r="MU91" s="61"/>
      <c r="MV91" s="61"/>
      <c r="MW91" s="61"/>
      <c r="MX91" s="61"/>
      <c r="MY91" s="61"/>
      <c r="MZ91" s="61"/>
      <c r="NA91" s="61"/>
      <c r="NB91" s="61"/>
      <c r="NC91" s="61"/>
      <c r="ND91" s="61"/>
      <c r="NE91" s="61"/>
      <c r="NF91" s="61"/>
      <c r="NG91" s="61"/>
      <c r="NH91" s="61"/>
      <c r="NI91" s="61"/>
      <c r="NJ91" s="61"/>
      <c r="NK91" s="61"/>
      <c r="NL91" s="61"/>
      <c r="NM91" s="61"/>
      <c r="NN91" s="61"/>
      <c r="NO91" s="61"/>
      <c r="NP91" s="61"/>
      <c r="NQ91" s="61"/>
      <c r="NR91" s="61"/>
      <c r="NS91" s="61"/>
      <c r="NT91" s="61"/>
      <c r="NU91" s="61"/>
      <c r="NV91" s="61"/>
      <c r="NW91" s="61"/>
      <c r="NX91" s="61"/>
      <c r="NY91" s="61"/>
      <c r="NZ91" s="61"/>
      <c r="OA91" s="61"/>
      <c r="OB91" s="61"/>
      <c r="OC91" s="61"/>
      <c r="OD91" s="61"/>
      <c r="OE91" s="61"/>
      <c r="OF91" s="61"/>
      <c r="OG91" s="61"/>
      <c r="OH91" s="61"/>
      <c r="OI91" s="61"/>
      <c r="OJ91" s="61"/>
      <c r="OK91" s="61"/>
      <c r="OL91" s="61"/>
      <c r="OM91" s="61"/>
      <c r="ON91" s="61"/>
      <c r="OO91" s="61"/>
      <c r="OP91" s="61"/>
      <c r="OQ91" s="61"/>
      <c r="OR91" s="61"/>
      <c r="OS91" s="61"/>
      <c r="OT91" s="61"/>
      <c r="OU91" s="61"/>
      <c r="OV91" s="61"/>
      <c r="OW91" s="61"/>
      <c r="OX91" s="61"/>
      <c r="OY91" s="61"/>
      <c r="OZ91" s="61"/>
      <c r="PA91" s="61"/>
      <c r="PB91" s="61"/>
      <c r="PC91" s="61"/>
      <c r="PD91" s="61"/>
      <c r="PE91" s="61"/>
      <c r="PF91" s="61"/>
      <c r="PG91" s="61"/>
      <c r="PH91" s="61"/>
      <c r="PI91" s="61"/>
      <c r="PJ91" s="61"/>
      <c r="PK91" s="61"/>
      <c r="PL91" s="61"/>
      <c r="PM91" s="61"/>
      <c r="PN91" s="61"/>
      <c r="PO91" s="61"/>
      <c r="PP91" s="61"/>
      <c r="PQ91" s="61"/>
      <c r="PR91" s="61"/>
      <c r="PS91" s="61"/>
      <c r="PT91" s="61"/>
      <c r="PU91" s="61"/>
      <c r="PV91" s="61"/>
      <c r="PW91" s="61"/>
      <c r="PX91" s="61"/>
      <c r="PY91" s="61"/>
      <c r="PZ91" s="61"/>
      <c r="QA91" s="61"/>
      <c r="QB91" s="61"/>
      <c r="QC91" s="61"/>
      <c r="QD91" s="61"/>
      <c r="QE91" s="61"/>
      <c r="QF91" s="61"/>
      <c r="QG91" s="61"/>
      <c r="QH91" s="61"/>
      <c r="QI91" s="61"/>
      <c r="QJ91" s="61"/>
      <c r="QK91" s="61"/>
      <c r="QL91" s="61"/>
      <c r="QM91" s="61"/>
      <c r="QN91" s="61"/>
      <c r="QO91" s="61"/>
      <c r="QP91" s="61"/>
      <c r="QQ91" s="61"/>
      <c r="QR91" s="61"/>
      <c r="QS91" s="61"/>
      <c r="QT91" s="61"/>
      <c r="QU91" s="61"/>
      <c r="QV91" s="61"/>
      <c r="QW91" s="61"/>
      <c r="QX91" s="61"/>
      <c r="QY91" s="61"/>
      <c r="QZ91" s="61"/>
      <c r="RA91" s="61"/>
      <c r="RB91" s="61"/>
      <c r="RC91" s="61"/>
      <c r="RD91" s="61"/>
      <c r="RE91" s="61"/>
      <c r="RF91" s="61"/>
      <c r="RG91" s="61"/>
      <c r="RH91" s="61"/>
      <c r="RI91" s="61"/>
      <c r="RJ91" s="61"/>
      <c r="RK91" s="61"/>
      <c r="RL91" s="61"/>
      <c r="RM91" s="61"/>
      <c r="RN91" s="61"/>
      <c r="RO91" s="61"/>
      <c r="RP91" s="61"/>
      <c r="RQ91" s="61"/>
      <c r="RR91" s="61"/>
      <c r="RS91" s="61"/>
      <c r="RT91" s="61"/>
      <c r="RU91" s="61"/>
      <c r="RV91" s="61"/>
      <c r="RW91" s="61"/>
      <c r="RX91" s="61"/>
      <c r="RY91" s="61"/>
      <c r="RZ91" s="61"/>
      <c r="SA91" s="61"/>
      <c r="SB91" s="61"/>
      <c r="SC91" s="61"/>
      <c r="SD91" s="61"/>
      <c r="SE91" s="61"/>
      <c r="SF91" s="61"/>
      <c r="SG91" s="61"/>
      <c r="SH91" s="61"/>
      <c r="SI91" s="61"/>
      <c r="SJ91" s="61"/>
      <c r="SK91" s="61"/>
      <c r="SL91" s="61"/>
      <c r="SM91" s="61"/>
      <c r="SN91" s="61"/>
      <c r="SO91" s="61"/>
      <c r="SP91" s="61"/>
      <c r="SQ91" s="61"/>
      <c r="SR91" s="61"/>
      <c r="SS91" s="61"/>
      <c r="ST91" s="61"/>
      <c r="SU91" s="61"/>
      <c r="SV91" s="61"/>
      <c r="SW91" s="61"/>
      <c r="SX91" s="61"/>
      <c r="SY91" s="61"/>
      <c r="SZ91" s="61"/>
      <c r="TA91" s="61"/>
      <c r="TB91" s="61"/>
      <c r="TC91" s="61"/>
      <c r="TD91" s="61"/>
      <c r="TE91" s="61"/>
      <c r="TF91" s="61"/>
      <c r="TG91" s="61"/>
      <c r="TH91" s="61"/>
      <c r="TI91" s="61"/>
      <c r="TJ91" s="61"/>
      <c r="TK91" s="61"/>
      <c r="TL91" s="61"/>
      <c r="TM91" s="61"/>
      <c r="TN91" s="61"/>
      <c r="TO91" s="61"/>
      <c r="TP91" s="61"/>
      <c r="TQ91" s="61"/>
      <c r="TR91" s="61"/>
      <c r="TS91" s="61"/>
      <c r="TT91" s="61"/>
      <c r="TU91" s="61"/>
      <c r="TV91" s="61"/>
      <c r="TW91" s="61"/>
      <c r="TX91" s="61"/>
      <c r="TY91" s="61"/>
      <c r="TZ91" s="61"/>
      <c r="UA91" s="61"/>
      <c r="UB91" s="61"/>
      <c r="UC91" s="61"/>
      <c r="UD91" s="61"/>
      <c r="UE91" s="61"/>
      <c r="UF91" s="61"/>
      <c r="UG91" s="61"/>
      <c r="UH91" s="61"/>
      <c r="UI91" s="61"/>
      <c r="UJ91" s="61"/>
      <c r="UK91" s="61"/>
      <c r="UL91" s="61"/>
      <c r="UM91" s="61"/>
      <c r="UN91" s="61"/>
      <c r="UO91" s="61"/>
      <c r="UP91" s="61"/>
      <c r="UQ91" s="61"/>
      <c r="UR91" s="61"/>
      <c r="US91" s="61"/>
      <c r="UT91" s="61"/>
      <c r="UU91" s="61"/>
      <c r="UV91" s="61"/>
      <c r="UW91" s="61"/>
      <c r="UX91" s="61"/>
      <c r="UY91" s="61"/>
      <c r="UZ91" s="61"/>
      <c r="VA91" s="61"/>
      <c r="VB91" s="61"/>
      <c r="VC91" s="61"/>
      <c r="VD91" s="61"/>
      <c r="VE91" s="61"/>
      <c r="VF91" s="61"/>
      <c r="VG91" s="61"/>
      <c r="VH91" s="61"/>
      <c r="VI91" s="61"/>
      <c r="VJ91" s="61"/>
      <c r="VK91" s="61"/>
      <c r="VL91" s="61"/>
      <c r="VM91" s="61"/>
      <c r="VN91" s="61"/>
      <c r="VO91" s="61"/>
      <c r="VP91" s="61"/>
      <c r="VQ91" s="61"/>
      <c r="VR91" s="61"/>
      <c r="VS91" s="61"/>
      <c r="VT91" s="61"/>
      <c r="VU91" s="61"/>
      <c r="VV91" s="61"/>
      <c r="VW91" s="61"/>
      <c r="VX91" s="61"/>
      <c r="VY91" s="61"/>
      <c r="VZ91" s="61"/>
      <c r="WA91" s="61"/>
      <c r="WB91" s="61"/>
      <c r="WC91" s="61"/>
      <c r="WD91" s="61"/>
      <c r="WE91" s="61"/>
      <c r="WF91" s="61"/>
      <c r="WG91" s="61"/>
      <c r="WH91" s="61"/>
      <c r="WI91" s="61"/>
      <c r="WJ91" s="61"/>
      <c r="WK91" s="61"/>
      <c r="WL91" s="61"/>
      <c r="WM91" s="61"/>
      <c r="WN91" s="61"/>
      <c r="WO91" s="61"/>
      <c r="WP91" s="61"/>
      <c r="WQ91" s="61"/>
      <c r="WR91" s="61"/>
      <c r="WS91" s="61"/>
      <c r="WT91" s="61"/>
      <c r="WU91" s="61"/>
      <c r="WV91" s="61"/>
      <c r="WW91" s="61"/>
      <c r="WX91" s="61"/>
      <c r="WY91" s="61"/>
      <c r="WZ91" s="61"/>
      <c r="XA91" s="61"/>
      <c r="XB91" s="61"/>
      <c r="XC91" s="61"/>
      <c r="XD91" s="61"/>
      <c r="XE91" s="61"/>
      <c r="XF91" s="61"/>
      <c r="XG91" s="61"/>
      <c r="XH91" s="61"/>
      <c r="XI91" s="61"/>
      <c r="XJ91" s="61"/>
      <c r="XK91" s="61"/>
      <c r="XL91" s="61"/>
      <c r="XM91" s="61"/>
      <c r="XN91" s="61"/>
      <c r="XO91" s="61"/>
      <c r="XP91" s="61"/>
      <c r="XQ91" s="61"/>
      <c r="XR91" s="61"/>
      <c r="XS91" s="61"/>
      <c r="XT91" s="61"/>
      <c r="XU91" s="61"/>
      <c r="XV91" s="61"/>
      <c r="XW91" s="61"/>
      <c r="XX91" s="61"/>
      <c r="XY91" s="61"/>
      <c r="XZ91" s="61"/>
      <c r="YA91" s="61"/>
      <c r="YB91" s="61"/>
      <c r="YC91" s="61"/>
      <c r="YD91" s="61"/>
      <c r="YE91" s="61"/>
      <c r="YF91" s="61"/>
      <c r="YG91" s="61"/>
      <c r="YH91" s="61"/>
      <c r="YI91" s="61"/>
      <c r="YJ91" s="61"/>
      <c r="YK91" s="61"/>
      <c r="YL91" s="61"/>
      <c r="YM91" s="61"/>
      <c r="YN91" s="61"/>
      <c r="YO91" s="61"/>
      <c r="YP91" s="61"/>
      <c r="YQ91" s="61"/>
      <c r="YR91" s="61"/>
      <c r="YS91" s="61"/>
      <c r="YT91" s="61"/>
      <c r="YU91" s="61"/>
      <c r="YV91" s="61"/>
      <c r="YW91" s="61"/>
      <c r="YX91" s="61"/>
      <c r="YY91" s="61"/>
      <c r="YZ91" s="61"/>
      <c r="ZA91" s="61"/>
      <c r="ZB91" s="61"/>
      <c r="ZC91" s="61"/>
      <c r="ZD91" s="61"/>
      <c r="ZE91" s="61"/>
      <c r="ZF91" s="61"/>
      <c r="ZG91" s="61"/>
      <c r="ZH91" s="61"/>
      <c r="ZI91" s="61"/>
      <c r="ZJ91" s="61"/>
      <c r="ZK91" s="61"/>
      <c r="ZL91" s="61"/>
      <c r="ZM91" s="61"/>
      <c r="ZN91" s="61"/>
      <c r="ZO91" s="61"/>
      <c r="ZP91" s="61"/>
      <c r="ZQ91" s="61"/>
      <c r="ZR91" s="61"/>
      <c r="ZS91" s="61"/>
      <c r="ZT91" s="61"/>
      <c r="ZU91" s="61"/>
      <c r="ZV91" s="61"/>
      <c r="ZW91" s="61"/>
      <c r="ZX91" s="61"/>
      <c r="ZY91" s="61"/>
      <c r="ZZ91" s="61"/>
      <c r="AAA91" s="61"/>
      <c r="AAB91" s="61"/>
      <c r="AAC91" s="61"/>
      <c r="AAD91" s="61"/>
      <c r="AAE91" s="61"/>
      <c r="AAF91" s="61"/>
      <c r="AAG91" s="61"/>
      <c r="AAH91" s="61"/>
      <c r="AAI91" s="61"/>
      <c r="AAJ91" s="61"/>
      <c r="AAK91" s="61"/>
      <c r="AAL91" s="61"/>
      <c r="AAM91" s="61"/>
      <c r="AAN91" s="61"/>
      <c r="AAO91" s="61"/>
      <c r="AAP91" s="61"/>
      <c r="AAQ91" s="61"/>
      <c r="AAR91" s="61"/>
      <c r="AAS91" s="61"/>
      <c r="AAT91" s="61"/>
      <c r="AAU91" s="61"/>
      <c r="AAV91" s="61"/>
      <c r="AAW91" s="61"/>
      <c r="AAX91" s="61"/>
      <c r="AAY91" s="61"/>
      <c r="AAZ91" s="61"/>
      <c r="ABA91" s="61"/>
      <c r="ABB91" s="61"/>
      <c r="ABC91" s="61"/>
      <c r="ABD91" s="61"/>
      <c r="ABE91" s="61"/>
      <c r="ABF91" s="61"/>
      <c r="ABG91" s="61"/>
      <c r="ABH91" s="61"/>
      <c r="ABI91" s="61"/>
      <c r="ABJ91" s="61"/>
      <c r="ABK91" s="61"/>
      <c r="ABL91" s="61"/>
      <c r="ABM91" s="61"/>
      <c r="ABN91" s="61"/>
      <c r="ABO91" s="61"/>
      <c r="ABP91" s="61"/>
      <c r="ABQ91" s="61"/>
      <c r="ABR91" s="61"/>
      <c r="ABS91" s="61"/>
      <c r="ABT91" s="61"/>
      <c r="ABU91" s="61"/>
      <c r="ABV91" s="61"/>
      <c r="ABW91" s="61"/>
      <c r="ABX91" s="61"/>
      <c r="ABY91" s="61"/>
      <c r="ABZ91" s="61"/>
      <c r="ACA91" s="61"/>
      <c r="ACB91" s="61"/>
      <c r="ACC91" s="61"/>
      <c r="ACD91" s="61"/>
      <c r="ACE91" s="61"/>
      <c r="ACF91" s="61"/>
      <c r="ACG91" s="61"/>
      <c r="ACH91" s="61"/>
      <c r="ACI91" s="61"/>
      <c r="ACJ91" s="61"/>
      <c r="ACK91" s="61"/>
      <c r="ACL91" s="61"/>
      <c r="ACM91" s="61"/>
      <c r="ACN91" s="61"/>
      <c r="ACO91" s="61"/>
      <c r="ACP91" s="61"/>
      <c r="ACQ91" s="61"/>
      <c r="ACR91" s="61"/>
      <c r="ACS91" s="61"/>
      <c r="ACT91" s="61"/>
      <c r="ACU91" s="61"/>
      <c r="ACV91" s="61"/>
      <c r="ACW91" s="61"/>
      <c r="ACX91" s="61"/>
      <c r="ACY91" s="61"/>
      <c r="ACZ91" s="61"/>
      <c r="ADA91" s="61"/>
      <c r="ADB91" s="61"/>
      <c r="ADC91" s="61"/>
      <c r="ADD91" s="61"/>
      <c r="ADE91" s="61"/>
      <c r="ADF91" s="61"/>
      <c r="ADG91" s="61"/>
      <c r="ADH91" s="61"/>
      <c r="ADI91" s="61"/>
      <c r="ADJ91" s="61"/>
      <c r="ADK91" s="61"/>
      <c r="ADL91" s="61"/>
      <c r="ADM91" s="61"/>
      <c r="ADN91" s="61"/>
      <c r="ADO91" s="61"/>
      <c r="ADP91" s="61"/>
      <c r="ADQ91" s="61"/>
      <c r="ADR91" s="61"/>
      <c r="ADS91" s="61"/>
      <c r="ADT91" s="61"/>
      <c r="ADU91" s="61"/>
      <c r="ADV91" s="61"/>
      <c r="ADW91" s="61"/>
      <c r="ADX91" s="61"/>
      <c r="ADY91" s="61"/>
      <c r="ADZ91" s="61"/>
      <c r="AEA91" s="61"/>
      <c r="AEB91" s="61"/>
      <c r="AEC91" s="61"/>
      <c r="AED91" s="61"/>
      <c r="AEE91" s="61"/>
      <c r="AEF91" s="61"/>
      <c r="AEG91" s="61"/>
      <c r="AEH91" s="61"/>
      <c r="AEI91" s="61"/>
      <c r="AEJ91" s="61"/>
      <c r="AEK91" s="61"/>
      <c r="AEL91" s="61"/>
      <c r="AEM91" s="61"/>
      <c r="AEN91" s="61"/>
      <c r="AEO91" s="61"/>
      <c r="AEP91" s="61"/>
      <c r="AEQ91" s="61"/>
      <c r="AER91" s="61"/>
      <c r="AES91" s="61"/>
      <c r="AET91" s="61"/>
      <c r="AEU91" s="61"/>
      <c r="AEV91" s="61"/>
      <c r="AEW91" s="61"/>
      <c r="AEX91" s="61"/>
      <c r="AEY91" s="61"/>
      <c r="AEZ91" s="61"/>
      <c r="AFA91" s="61"/>
      <c r="AFB91" s="61"/>
      <c r="AFC91" s="61"/>
      <c r="AFD91" s="61"/>
      <c r="AFE91" s="61"/>
      <c r="AFF91" s="61"/>
      <c r="AFG91" s="61"/>
      <c r="AFH91" s="61"/>
      <c r="AFI91" s="61"/>
      <c r="AFJ91" s="61"/>
      <c r="AFK91" s="61"/>
      <c r="AFL91" s="61"/>
      <c r="AFM91" s="61"/>
      <c r="AFN91" s="61"/>
      <c r="AFO91" s="61"/>
      <c r="AFP91" s="61"/>
      <c r="AFQ91" s="61"/>
      <c r="AFR91" s="61"/>
      <c r="AFS91" s="61"/>
      <c r="AFT91" s="61"/>
      <c r="AFU91" s="61"/>
      <c r="AFV91" s="61"/>
      <c r="AFW91" s="61"/>
      <c r="AFX91" s="61"/>
      <c r="AFY91" s="61"/>
      <c r="AFZ91" s="61"/>
      <c r="AGA91" s="61"/>
      <c r="AGB91" s="61"/>
      <c r="AGC91" s="61"/>
      <c r="AGD91" s="61"/>
      <c r="AGE91" s="61"/>
      <c r="AGF91" s="61"/>
      <c r="AGG91" s="61"/>
      <c r="AGH91" s="61"/>
      <c r="AGI91" s="61"/>
      <c r="AGJ91" s="61"/>
      <c r="AGK91" s="61"/>
      <c r="AGL91" s="61"/>
      <c r="AGM91" s="61"/>
      <c r="AGN91" s="61"/>
      <c r="AGO91" s="61"/>
      <c r="AGP91" s="61"/>
      <c r="AGQ91" s="61"/>
      <c r="AGR91" s="61"/>
      <c r="AGS91" s="61"/>
      <c r="AGT91" s="61"/>
      <c r="AGU91" s="61"/>
      <c r="AGV91" s="61"/>
      <c r="AGW91" s="61"/>
      <c r="AGX91" s="61"/>
      <c r="AGY91" s="61"/>
      <c r="AGZ91" s="61"/>
      <c r="AHA91" s="61"/>
      <c r="AHB91" s="61"/>
      <c r="AHC91" s="61"/>
      <c r="AHD91" s="61"/>
      <c r="AHE91" s="61"/>
      <c r="AHF91" s="61"/>
      <c r="AHG91" s="61"/>
      <c r="AHH91" s="61"/>
      <c r="AHI91" s="61"/>
      <c r="AHJ91" s="61"/>
      <c r="AHK91" s="61"/>
      <c r="AHL91" s="61"/>
      <c r="AHM91" s="61"/>
      <c r="AHN91" s="61"/>
      <c r="AHO91" s="61"/>
      <c r="AHP91" s="61"/>
      <c r="AHQ91" s="61"/>
      <c r="AHR91" s="61"/>
      <c r="AHS91" s="61"/>
      <c r="AHT91" s="61"/>
      <c r="AHU91" s="61"/>
      <c r="AHV91" s="61"/>
      <c r="AHW91" s="61"/>
      <c r="AHX91" s="61"/>
      <c r="AHY91" s="61"/>
      <c r="AHZ91" s="61"/>
      <c r="AIA91" s="61"/>
      <c r="AIB91" s="61"/>
      <c r="AIC91" s="61"/>
      <c r="AID91" s="61"/>
      <c r="AIE91" s="61"/>
      <c r="AIF91" s="61"/>
      <c r="AIG91" s="61"/>
      <c r="AIH91" s="61"/>
      <c r="AII91" s="61"/>
      <c r="AIJ91" s="61"/>
      <c r="AIK91" s="61"/>
      <c r="AIL91" s="61"/>
      <c r="AIM91" s="61"/>
      <c r="AIN91" s="61"/>
      <c r="AIO91" s="61"/>
      <c r="AIP91" s="61"/>
      <c r="AIQ91" s="61"/>
      <c r="AIR91" s="61"/>
      <c r="AIS91" s="61"/>
      <c r="AIT91" s="61"/>
      <c r="AIU91" s="61"/>
      <c r="AIV91" s="61"/>
      <c r="AIW91" s="61"/>
      <c r="AIX91" s="61"/>
      <c r="AIY91" s="61"/>
      <c r="AIZ91" s="61"/>
      <c r="AJA91" s="61"/>
      <c r="AJB91" s="61"/>
      <c r="AJC91" s="61"/>
      <c r="AJD91" s="61"/>
      <c r="AJE91" s="61"/>
      <c r="AJF91" s="61"/>
      <c r="AJG91" s="61"/>
      <c r="AJH91" s="61"/>
      <c r="AJI91" s="61"/>
      <c r="AJJ91" s="61"/>
      <c r="AJK91" s="61"/>
      <c r="AJL91" s="61"/>
      <c r="AJM91" s="61"/>
      <c r="AJN91" s="61"/>
      <c r="AJO91" s="61"/>
      <c r="AJP91" s="61"/>
      <c r="AJQ91" s="61"/>
      <c r="AJR91" s="61"/>
      <c r="AJS91" s="61"/>
      <c r="AJT91" s="61"/>
      <c r="AJU91" s="61"/>
      <c r="AJV91" s="61"/>
      <c r="AJW91" s="61"/>
      <c r="AJX91" s="61"/>
      <c r="AJY91" s="61"/>
      <c r="AJZ91" s="61"/>
      <c r="AKA91" s="61"/>
      <c r="AKB91" s="61"/>
      <c r="AKC91" s="61"/>
      <c r="AKD91" s="61"/>
      <c r="AKE91" s="61"/>
      <c r="AKF91" s="61"/>
      <c r="AKG91" s="61"/>
      <c r="AKH91" s="61"/>
      <c r="AKI91" s="61"/>
      <c r="AKJ91" s="61"/>
      <c r="AKK91" s="61"/>
      <c r="AKL91" s="61"/>
      <c r="AKM91" s="61"/>
      <c r="AKN91" s="61"/>
      <c r="AKO91" s="61"/>
      <c r="AKP91" s="61"/>
      <c r="AKQ91" s="61"/>
      <c r="AKR91" s="61"/>
      <c r="AKS91" s="61"/>
      <c r="AKT91" s="61"/>
      <c r="AKU91" s="61"/>
      <c r="AKV91" s="61"/>
      <c r="AKW91" s="61"/>
      <c r="AKX91" s="61"/>
      <c r="AKY91" s="61"/>
      <c r="AKZ91" s="61"/>
      <c r="ALA91" s="61"/>
      <c r="ALB91" s="61"/>
      <c r="ALC91" s="61"/>
      <c r="ALD91" s="61"/>
      <c r="ALE91" s="61"/>
      <c r="ALF91" s="61"/>
      <c r="ALG91" s="61"/>
      <c r="ALH91" s="61"/>
      <c r="ALI91" s="61"/>
      <c r="ALJ91" s="61"/>
      <c r="ALK91" s="61"/>
      <c r="ALL91" s="61"/>
      <c r="ALM91" s="61"/>
      <c r="ALN91" s="61"/>
      <c r="ALO91" s="61"/>
      <c r="ALP91" s="61"/>
      <c r="ALQ91" s="61"/>
      <c r="ALR91" s="61"/>
      <c r="ALS91" s="61"/>
      <c r="ALT91" s="61"/>
      <c r="ALU91" s="61"/>
      <c r="ALV91" s="61"/>
      <c r="ALW91" s="61"/>
      <c r="ALX91" s="61"/>
      <c r="ALY91" s="61"/>
      <c r="ALZ91" s="61"/>
      <c r="AMA91" s="61"/>
      <c r="AMB91" s="61"/>
    </row>
    <row r="92" spans="1:1025" ht="38.25" x14ac:dyDescent="0.2">
      <c r="B92" s="54" t="s">
        <v>254</v>
      </c>
      <c r="C92" s="54" t="s">
        <v>255</v>
      </c>
      <c r="D92" s="53" t="s">
        <v>26</v>
      </c>
      <c r="E92" s="54" t="s">
        <v>256</v>
      </c>
      <c r="F92" s="46" t="s">
        <v>36</v>
      </c>
      <c r="G92" s="52">
        <v>1.45</v>
      </c>
      <c r="H92" s="55"/>
      <c r="I92" s="55">
        <f t="shared" ref="I92:I97" si="6">ROUND(G92*H92,2)</f>
        <v>0</v>
      </c>
      <c r="AMC92" s="43"/>
      <c r="AMD92" s="43"/>
      <c r="AME92" s="43"/>
      <c r="AMF92" s="43"/>
      <c r="AMG92" s="43"/>
      <c r="AMH92" s="43"/>
      <c r="AMI92" s="43"/>
      <c r="AMJ92" s="43"/>
      <c r="AMK92" s="43"/>
    </row>
    <row r="93" spans="1:1025" ht="63.75" x14ac:dyDescent="0.2">
      <c r="B93" s="54" t="s">
        <v>185</v>
      </c>
      <c r="C93" s="54" t="s">
        <v>257</v>
      </c>
      <c r="D93" s="53" t="s">
        <v>26</v>
      </c>
      <c r="E93" s="56" t="s">
        <v>324</v>
      </c>
      <c r="F93" s="46" t="s">
        <v>92</v>
      </c>
      <c r="G93" s="52">
        <v>1</v>
      </c>
      <c r="H93" s="55"/>
      <c r="I93" s="55">
        <f t="shared" si="6"/>
        <v>0</v>
      </c>
      <c r="AMC93" s="43"/>
      <c r="AMD93" s="43"/>
      <c r="AME93" s="43"/>
      <c r="AMF93" s="43"/>
      <c r="AMG93" s="43"/>
      <c r="AMH93" s="43"/>
      <c r="AMI93" s="43"/>
      <c r="AMJ93" s="43"/>
      <c r="AMK93" s="43"/>
    </row>
    <row r="94" spans="1:1025" ht="51" x14ac:dyDescent="0.2">
      <c r="B94" s="54" t="s">
        <v>186</v>
      </c>
      <c r="C94" s="54" t="s">
        <v>258</v>
      </c>
      <c r="D94" s="53" t="s">
        <v>26</v>
      </c>
      <c r="E94" s="56" t="s">
        <v>325</v>
      </c>
      <c r="F94" s="46" t="s">
        <v>98</v>
      </c>
      <c r="G94" s="52">
        <v>1</v>
      </c>
      <c r="H94" s="55"/>
      <c r="I94" s="55">
        <f t="shared" si="6"/>
        <v>0</v>
      </c>
      <c r="AMC94" s="43"/>
      <c r="AMD94" s="43"/>
      <c r="AME94" s="43"/>
      <c r="AMF94" s="43"/>
      <c r="AMG94" s="43"/>
      <c r="AMH94" s="43"/>
      <c r="AMI94" s="43"/>
      <c r="AMJ94" s="43"/>
      <c r="AMK94" s="43"/>
    </row>
    <row r="95" spans="1:1025" ht="63.75" x14ac:dyDescent="0.2">
      <c r="B95" s="54" t="s">
        <v>187</v>
      </c>
      <c r="C95" s="54" t="s">
        <v>259</v>
      </c>
      <c r="D95" s="53" t="s">
        <v>26</v>
      </c>
      <c r="E95" s="56" t="s">
        <v>326</v>
      </c>
      <c r="F95" s="46" t="s">
        <v>98</v>
      </c>
      <c r="G95" s="52">
        <v>1</v>
      </c>
      <c r="H95" s="55"/>
      <c r="I95" s="55">
        <f t="shared" si="6"/>
        <v>0</v>
      </c>
      <c r="AMC95" s="43"/>
      <c r="AMD95" s="43"/>
      <c r="AME95" s="43"/>
      <c r="AMF95" s="43"/>
      <c r="AMG95" s="43"/>
      <c r="AMH95" s="43"/>
      <c r="AMI95" s="43"/>
      <c r="AMJ95" s="43"/>
      <c r="AMK95" s="43"/>
    </row>
    <row r="96" spans="1:1025" ht="63.75" x14ac:dyDescent="0.2">
      <c r="B96" s="54" t="s">
        <v>260</v>
      </c>
      <c r="C96" s="54" t="s">
        <v>261</v>
      </c>
      <c r="D96" s="53" t="s">
        <v>26</v>
      </c>
      <c r="E96" s="56" t="s">
        <v>327</v>
      </c>
      <c r="F96" s="46" t="s">
        <v>98</v>
      </c>
      <c r="G96" s="52">
        <v>1</v>
      </c>
      <c r="H96" s="55"/>
      <c r="I96" s="55">
        <f t="shared" si="6"/>
        <v>0</v>
      </c>
      <c r="AMC96" s="43"/>
      <c r="AMD96" s="43"/>
      <c r="AME96" s="43"/>
      <c r="AMF96" s="43"/>
      <c r="AMG96" s="43"/>
      <c r="AMH96" s="43"/>
      <c r="AMI96" s="43"/>
      <c r="AMJ96" s="43"/>
      <c r="AMK96" s="43"/>
    </row>
    <row r="97" spans="1:1025" ht="51" x14ac:dyDescent="0.2">
      <c r="B97" s="54" t="s">
        <v>262</v>
      </c>
      <c r="C97" s="54" t="s">
        <v>251</v>
      </c>
      <c r="D97" s="53" t="s">
        <v>26</v>
      </c>
      <c r="E97" s="54" t="s">
        <v>252</v>
      </c>
      <c r="F97" s="46" t="s">
        <v>82</v>
      </c>
      <c r="G97" s="52">
        <v>2</v>
      </c>
      <c r="H97" s="55"/>
      <c r="I97" s="55">
        <f t="shared" si="6"/>
        <v>0</v>
      </c>
      <c r="AMC97" s="43"/>
      <c r="AMD97" s="43"/>
      <c r="AME97" s="43"/>
      <c r="AMF97" s="43"/>
      <c r="AMG97" s="43"/>
      <c r="AMH97" s="43"/>
      <c r="AMI97" s="43"/>
      <c r="AMJ97" s="43"/>
      <c r="AMK97" s="43"/>
    </row>
    <row r="98" spans="1:1025" s="62" customFormat="1" x14ac:dyDescent="0.2">
      <c r="A98" s="61"/>
      <c r="B98" s="77" t="s">
        <v>304</v>
      </c>
      <c r="C98" s="78"/>
      <c r="D98" s="77"/>
      <c r="E98" s="99" t="s">
        <v>287</v>
      </c>
      <c r="F98" s="99"/>
      <c r="G98" s="99"/>
      <c r="H98" s="99"/>
      <c r="I98" s="99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  <c r="BJ98" s="61"/>
      <c r="BK98" s="61"/>
      <c r="BL98" s="61"/>
      <c r="BM98" s="61"/>
      <c r="BN98" s="61"/>
      <c r="BO98" s="61"/>
      <c r="BP98" s="61"/>
      <c r="BQ98" s="61"/>
      <c r="BR98" s="61"/>
      <c r="BS98" s="61"/>
      <c r="BT98" s="61"/>
      <c r="BU98" s="61"/>
      <c r="BV98" s="61"/>
      <c r="BW98" s="61"/>
      <c r="BX98" s="61"/>
      <c r="BY98" s="61"/>
      <c r="BZ98" s="61"/>
      <c r="CA98" s="61"/>
      <c r="CB98" s="61"/>
      <c r="CC98" s="61"/>
      <c r="CD98" s="61"/>
      <c r="CE98" s="61"/>
      <c r="CF98" s="61"/>
      <c r="CG98" s="61"/>
      <c r="CH98" s="61"/>
      <c r="CI98" s="61"/>
      <c r="CJ98" s="61"/>
      <c r="CK98" s="61"/>
      <c r="CL98" s="61"/>
      <c r="CM98" s="61"/>
      <c r="CN98" s="61"/>
      <c r="CO98" s="61"/>
      <c r="CP98" s="61"/>
      <c r="CQ98" s="61"/>
      <c r="CR98" s="61"/>
      <c r="CS98" s="61"/>
      <c r="CT98" s="61"/>
      <c r="CU98" s="61"/>
      <c r="CV98" s="61"/>
      <c r="CW98" s="61"/>
      <c r="CX98" s="61"/>
      <c r="CY98" s="61"/>
      <c r="CZ98" s="61"/>
      <c r="DA98" s="61"/>
      <c r="DB98" s="61"/>
      <c r="DC98" s="61"/>
      <c r="DD98" s="61"/>
      <c r="DE98" s="61"/>
      <c r="DF98" s="61"/>
      <c r="DG98" s="61"/>
      <c r="DH98" s="61"/>
      <c r="DI98" s="61"/>
      <c r="DJ98" s="61"/>
      <c r="DK98" s="61"/>
      <c r="DL98" s="61"/>
      <c r="DM98" s="61"/>
      <c r="DN98" s="61"/>
      <c r="DO98" s="61"/>
      <c r="DP98" s="61"/>
      <c r="DQ98" s="61"/>
      <c r="DR98" s="61"/>
      <c r="DS98" s="61"/>
      <c r="DT98" s="61"/>
      <c r="DU98" s="61"/>
      <c r="DV98" s="61"/>
      <c r="DW98" s="61"/>
      <c r="DX98" s="61"/>
      <c r="DY98" s="61"/>
      <c r="DZ98" s="61"/>
      <c r="EA98" s="61"/>
      <c r="EB98" s="61"/>
      <c r="EC98" s="61"/>
      <c r="ED98" s="61"/>
      <c r="EE98" s="61"/>
      <c r="EF98" s="61"/>
      <c r="EG98" s="61"/>
      <c r="EH98" s="61"/>
      <c r="EI98" s="61"/>
      <c r="EJ98" s="61"/>
      <c r="EK98" s="61"/>
      <c r="EL98" s="61"/>
      <c r="EM98" s="61"/>
      <c r="EN98" s="61"/>
      <c r="EO98" s="61"/>
      <c r="EP98" s="61"/>
      <c r="EQ98" s="61"/>
      <c r="ER98" s="61"/>
      <c r="ES98" s="61"/>
      <c r="ET98" s="61"/>
      <c r="EU98" s="61"/>
      <c r="EV98" s="61"/>
      <c r="EW98" s="61"/>
      <c r="EX98" s="61"/>
      <c r="EY98" s="61"/>
      <c r="EZ98" s="61"/>
      <c r="FA98" s="61"/>
      <c r="FB98" s="61"/>
      <c r="FC98" s="61"/>
      <c r="FD98" s="61"/>
      <c r="FE98" s="61"/>
      <c r="FF98" s="61"/>
      <c r="FG98" s="61"/>
      <c r="FH98" s="61"/>
      <c r="FI98" s="61"/>
      <c r="FJ98" s="61"/>
      <c r="FK98" s="61"/>
      <c r="FL98" s="61"/>
      <c r="FM98" s="61"/>
      <c r="FN98" s="61"/>
      <c r="FO98" s="61"/>
      <c r="FP98" s="61"/>
      <c r="FQ98" s="61"/>
      <c r="FR98" s="61"/>
      <c r="FS98" s="61"/>
      <c r="FT98" s="61"/>
      <c r="FU98" s="61"/>
      <c r="FV98" s="61"/>
      <c r="FW98" s="61"/>
      <c r="FX98" s="61"/>
      <c r="FY98" s="61"/>
      <c r="FZ98" s="61"/>
      <c r="GA98" s="61"/>
      <c r="GB98" s="61"/>
      <c r="GC98" s="61"/>
      <c r="GD98" s="61"/>
      <c r="GE98" s="61"/>
      <c r="GF98" s="61"/>
      <c r="GG98" s="61"/>
      <c r="GH98" s="61"/>
      <c r="GI98" s="61"/>
      <c r="GJ98" s="61"/>
      <c r="GK98" s="61"/>
      <c r="GL98" s="61"/>
      <c r="GM98" s="61"/>
      <c r="GN98" s="61"/>
      <c r="GO98" s="61"/>
      <c r="GP98" s="61"/>
      <c r="GQ98" s="61"/>
      <c r="GR98" s="61"/>
      <c r="GS98" s="61"/>
      <c r="GT98" s="61"/>
      <c r="GU98" s="61"/>
      <c r="GV98" s="61"/>
      <c r="GW98" s="61"/>
      <c r="GX98" s="61"/>
      <c r="GY98" s="61"/>
      <c r="GZ98" s="61"/>
      <c r="HA98" s="61"/>
      <c r="HB98" s="61"/>
      <c r="HC98" s="61"/>
      <c r="HD98" s="61"/>
      <c r="HE98" s="61"/>
      <c r="HF98" s="61"/>
      <c r="HG98" s="61"/>
      <c r="HH98" s="61"/>
      <c r="HI98" s="61"/>
      <c r="HJ98" s="61"/>
      <c r="HK98" s="61"/>
      <c r="HL98" s="61"/>
      <c r="HM98" s="61"/>
      <c r="HN98" s="61"/>
      <c r="HO98" s="61"/>
      <c r="HP98" s="61"/>
      <c r="HQ98" s="61"/>
      <c r="HR98" s="61"/>
      <c r="HS98" s="61"/>
      <c r="HT98" s="61"/>
      <c r="HU98" s="61"/>
      <c r="HV98" s="61"/>
      <c r="HW98" s="61"/>
      <c r="HX98" s="61"/>
      <c r="HY98" s="61"/>
      <c r="HZ98" s="61"/>
      <c r="IA98" s="61"/>
      <c r="IB98" s="61"/>
      <c r="IC98" s="61"/>
      <c r="ID98" s="61"/>
      <c r="IE98" s="61"/>
      <c r="IF98" s="61"/>
      <c r="IG98" s="61"/>
      <c r="IH98" s="61"/>
      <c r="II98" s="61"/>
      <c r="IJ98" s="61"/>
      <c r="IK98" s="61"/>
      <c r="IL98" s="61"/>
      <c r="IM98" s="61"/>
      <c r="IN98" s="61"/>
      <c r="IO98" s="61"/>
      <c r="IP98" s="61"/>
      <c r="IQ98" s="61"/>
      <c r="IR98" s="61"/>
      <c r="IS98" s="61"/>
      <c r="IT98" s="61"/>
      <c r="IU98" s="61"/>
      <c r="IV98" s="61"/>
      <c r="IW98" s="61"/>
      <c r="IX98" s="61"/>
      <c r="IY98" s="61"/>
      <c r="IZ98" s="61"/>
      <c r="JA98" s="61"/>
      <c r="JB98" s="61"/>
      <c r="JC98" s="61"/>
      <c r="JD98" s="61"/>
      <c r="JE98" s="61"/>
      <c r="JF98" s="61"/>
      <c r="JG98" s="61"/>
      <c r="JH98" s="61"/>
      <c r="JI98" s="61"/>
      <c r="JJ98" s="61"/>
      <c r="JK98" s="61"/>
      <c r="JL98" s="61"/>
      <c r="JM98" s="61"/>
      <c r="JN98" s="61"/>
      <c r="JO98" s="61"/>
      <c r="JP98" s="61"/>
      <c r="JQ98" s="61"/>
      <c r="JR98" s="61"/>
      <c r="JS98" s="61"/>
      <c r="JT98" s="61"/>
      <c r="JU98" s="61"/>
      <c r="JV98" s="61"/>
      <c r="JW98" s="61"/>
      <c r="JX98" s="61"/>
      <c r="JY98" s="61"/>
      <c r="JZ98" s="61"/>
      <c r="KA98" s="61"/>
      <c r="KB98" s="61"/>
      <c r="KC98" s="61"/>
      <c r="KD98" s="61"/>
      <c r="KE98" s="61"/>
      <c r="KF98" s="61"/>
      <c r="KG98" s="61"/>
      <c r="KH98" s="61"/>
      <c r="KI98" s="61"/>
      <c r="KJ98" s="61"/>
      <c r="KK98" s="61"/>
      <c r="KL98" s="61"/>
      <c r="KM98" s="61"/>
      <c r="KN98" s="61"/>
      <c r="KO98" s="61"/>
      <c r="KP98" s="61"/>
      <c r="KQ98" s="61"/>
      <c r="KR98" s="61"/>
      <c r="KS98" s="61"/>
      <c r="KT98" s="61"/>
      <c r="KU98" s="61"/>
      <c r="KV98" s="61"/>
      <c r="KW98" s="61"/>
      <c r="KX98" s="61"/>
      <c r="KY98" s="61"/>
      <c r="KZ98" s="61"/>
      <c r="LA98" s="61"/>
      <c r="LB98" s="61"/>
      <c r="LC98" s="61"/>
      <c r="LD98" s="61"/>
      <c r="LE98" s="61"/>
      <c r="LF98" s="61"/>
      <c r="LG98" s="61"/>
      <c r="LH98" s="61"/>
      <c r="LI98" s="61"/>
      <c r="LJ98" s="61"/>
      <c r="LK98" s="61"/>
      <c r="LL98" s="61"/>
      <c r="LM98" s="61"/>
      <c r="LN98" s="61"/>
      <c r="LO98" s="61"/>
      <c r="LP98" s="61"/>
      <c r="LQ98" s="61"/>
      <c r="LR98" s="61"/>
      <c r="LS98" s="61"/>
      <c r="LT98" s="61"/>
      <c r="LU98" s="61"/>
      <c r="LV98" s="61"/>
      <c r="LW98" s="61"/>
      <c r="LX98" s="61"/>
      <c r="LY98" s="61"/>
      <c r="LZ98" s="61"/>
      <c r="MA98" s="61"/>
      <c r="MB98" s="61"/>
      <c r="MC98" s="61"/>
      <c r="MD98" s="61"/>
      <c r="ME98" s="61"/>
      <c r="MF98" s="61"/>
      <c r="MG98" s="61"/>
      <c r="MH98" s="61"/>
      <c r="MI98" s="61"/>
      <c r="MJ98" s="61"/>
      <c r="MK98" s="61"/>
      <c r="ML98" s="61"/>
      <c r="MM98" s="61"/>
      <c r="MN98" s="61"/>
      <c r="MO98" s="61"/>
      <c r="MP98" s="61"/>
      <c r="MQ98" s="61"/>
      <c r="MR98" s="61"/>
      <c r="MS98" s="61"/>
      <c r="MT98" s="61"/>
      <c r="MU98" s="61"/>
      <c r="MV98" s="61"/>
      <c r="MW98" s="61"/>
      <c r="MX98" s="61"/>
      <c r="MY98" s="61"/>
      <c r="MZ98" s="61"/>
      <c r="NA98" s="61"/>
      <c r="NB98" s="61"/>
      <c r="NC98" s="61"/>
      <c r="ND98" s="61"/>
      <c r="NE98" s="61"/>
      <c r="NF98" s="61"/>
      <c r="NG98" s="61"/>
      <c r="NH98" s="61"/>
      <c r="NI98" s="61"/>
      <c r="NJ98" s="61"/>
      <c r="NK98" s="61"/>
      <c r="NL98" s="61"/>
      <c r="NM98" s="61"/>
      <c r="NN98" s="61"/>
      <c r="NO98" s="61"/>
      <c r="NP98" s="61"/>
      <c r="NQ98" s="61"/>
      <c r="NR98" s="61"/>
      <c r="NS98" s="61"/>
      <c r="NT98" s="61"/>
      <c r="NU98" s="61"/>
      <c r="NV98" s="61"/>
      <c r="NW98" s="61"/>
      <c r="NX98" s="61"/>
      <c r="NY98" s="61"/>
      <c r="NZ98" s="61"/>
      <c r="OA98" s="61"/>
      <c r="OB98" s="61"/>
      <c r="OC98" s="61"/>
      <c r="OD98" s="61"/>
      <c r="OE98" s="61"/>
      <c r="OF98" s="61"/>
      <c r="OG98" s="61"/>
      <c r="OH98" s="61"/>
      <c r="OI98" s="61"/>
      <c r="OJ98" s="61"/>
      <c r="OK98" s="61"/>
      <c r="OL98" s="61"/>
      <c r="OM98" s="61"/>
      <c r="ON98" s="61"/>
      <c r="OO98" s="61"/>
      <c r="OP98" s="61"/>
      <c r="OQ98" s="61"/>
      <c r="OR98" s="61"/>
      <c r="OS98" s="61"/>
      <c r="OT98" s="61"/>
      <c r="OU98" s="61"/>
      <c r="OV98" s="61"/>
      <c r="OW98" s="61"/>
      <c r="OX98" s="61"/>
      <c r="OY98" s="61"/>
      <c r="OZ98" s="61"/>
      <c r="PA98" s="61"/>
      <c r="PB98" s="61"/>
      <c r="PC98" s="61"/>
      <c r="PD98" s="61"/>
      <c r="PE98" s="61"/>
      <c r="PF98" s="61"/>
      <c r="PG98" s="61"/>
      <c r="PH98" s="61"/>
      <c r="PI98" s="61"/>
      <c r="PJ98" s="61"/>
      <c r="PK98" s="61"/>
      <c r="PL98" s="61"/>
      <c r="PM98" s="61"/>
      <c r="PN98" s="61"/>
      <c r="PO98" s="61"/>
      <c r="PP98" s="61"/>
      <c r="PQ98" s="61"/>
      <c r="PR98" s="61"/>
      <c r="PS98" s="61"/>
      <c r="PT98" s="61"/>
      <c r="PU98" s="61"/>
      <c r="PV98" s="61"/>
      <c r="PW98" s="61"/>
      <c r="PX98" s="61"/>
      <c r="PY98" s="61"/>
      <c r="PZ98" s="61"/>
      <c r="QA98" s="61"/>
      <c r="QB98" s="61"/>
      <c r="QC98" s="61"/>
      <c r="QD98" s="61"/>
      <c r="QE98" s="61"/>
      <c r="QF98" s="61"/>
      <c r="QG98" s="61"/>
      <c r="QH98" s="61"/>
      <c r="QI98" s="61"/>
      <c r="QJ98" s="61"/>
      <c r="QK98" s="61"/>
      <c r="QL98" s="61"/>
      <c r="QM98" s="61"/>
      <c r="QN98" s="61"/>
      <c r="QO98" s="61"/>
      <c r="QP98" s="61"/>
      <c r="QQ98" s="61"/>
      <c r="QR98" s="61"/>
      <c r="QS98" s="61"/>
      <c r="QT98" s="61"/>
      <c r="QU98" s="61"/>
      <c r="QV98" s="61"/>
      <c r="QW98" s="61"/>
      <c r="QX98" s="61"/>
      <c r="QY98" s="61"/>
      <c r="QZ98" s="61"/>
      <c r="RA98" s="61"/>
      <c r="RB98" s="61"/>
      <c r="RC98" s="61"/>
      <c r="RD98" s="61"/>
      <c r="RE98" s="61"/>
      <c r="RF98" s="61"/>
      <c r="RG98" s="61"/>
      <c r="RH98" s="61"/>
      <c r="RI98" s="61"/>
      <c r="RJ98" s="61"/>
      <c r="RK98" s="61"/>
      <c r="RL98" s="61"/>
      <c r="RM98" s="61"/>
      <c r="RN98" s="61"/>
      <c r="RO98" s="61"/>
      <c r="RP98" s="61"/>
      <c r="RQ98" s="61"/>
      <c r="RR98" s="61"/>
      <c r="RS98" s="61"/>
      <c r="RT98" s="61"/>
      <c r="RU98" s="61"/>
      <c r="RV98" s="61"/>
      <c r="RW98" s="61"/>
      <c r="RX98" s="61"/>
      <c r="RY98" s="61"/>
      <c r="RZ98" s="61"/>
      <c r="SA98" s="61"/>
      <c r="SB98" s="61"/>
      <c r="SC98" s="61"/>
      <c r="SD98" s="61"/>
      <c r="SE98" s="61"/>
      <c r="SF98" s="61"/>
      <c r="SG98" s="61"/>
      <c r="SH98" s="61"/>
      <c r="SI98" s="61"/>
      <c r="SJ98" s="61"/>
      <c r="SK98" s="61"/>
      <c r="SL98" s="61"/>
      <c r="SM98" s="61"/>
      <c r="SN98" s="61"/>
      <c r="SO98" s="61"/>
      <c r="SP98" s="61"/>
      <c r="SQ98" s="61"/>
      <c r="SR98" s="61"/>
      <c r="SS98" s="61"/>
      <c r="ST98" s="61"/>
      <c r="SU98" s="61"/>
      <c r="SV98" s="61"/>
      <c r="SW98" s="61"/>
      <c r="SX98" s="61"/>
      <c r="SY98" s="61"/>
      <c r="SZ98" s="61"/>
      <c r="TA98" s="61"/>
      <c r="TB98" s="61"/>
      <c r="TC98" s="61"/>
      <c r="TD98" s="61"/>
      <c r="TE98" s="61"/>
      <c r="TF98" s="61"/>
      <c r="TG98" s="61"/>
      <c r="TH98" s="61"/>
      <c r="TI98" s="61"/>
      <c r="TJ98" s="61"/>
      <c r="TK98" s="61"/>
      <c r="TL98" s="61"/>
      <c r="TM98" s="61"/>
      <c r="TN98" s="61"/>
      <c r="TO98" s="61"/>
      <c r="TP98" s="61"/>
      <c r="TQ98" s="61"/>
      <c r="TR98" s="61"/>
      <c r="TS98" s="61"/>
      <c r="TT98" s="61"/>
      <c r="TU98" s="61"/>
      <c r="TV98" s="61"/>
      <c r="TW98" s="61"/>
      <c r="TX98" s="61"/>
      <c r="TY98" s="61"/>
      <c r="TZ98" s="61"/>
      <c r="UA98" s="61"/>
      <c r="UB98" s="61"/>
      <c r="UC98" s="61"/>
      <c r="UD98" s="61"/>
      <c r="UE98" s="61"/>
      <c r="UF98" s="61"/>
      <c r="UG98" s="61"/>
      <c r="UH98" s="61"/>
      <c r="UI98" s="61"/>
      <c r="UJ98" s="61"/>
      <c r="UK98" s="61"/>
      <c r="UL98" s="61"/>
      <c r="UM98" s="61"/>
      <c r="UN98" s="61"/>
      <c r="UO98" s="61"/>
      <c r="UP98" s="61"/>
      <c r="UQ98" s="61"/>
      <c r="UR98" s="61"/>
      <c r="US98" s="61"/>
      <c r="UT98" s="61"/>
      <c r="UU98" s="61"/>
      <c r="UV98" s="61"/>
      <c r="UW98" s="61"/>
      <c r="UX98" s="61"/>
      <c r="UY98" s="61"/>
      <c r="UZ98" s="61"/>
      <c r="VA98" s="61"/>
      <c r="VB98" s="61"/>
      <c r="VC98" s="61"/>
      <c r="VD98" s="61"/>
      <c r="VE98" s="61"/>
      <c r="VF98" s="61"/>
      <c r="VG98" s="61"/>
      <c r="VH98" s="61"/>
      <c r="VI98" s="61"/>
      <c r="VJ98" s="61"/>
      <c r="VK98" s="61"/>
      <c r="VL98" s="61"/>
      <c r="VM98" s="61"/>
      <c r="VN98" s="61"/>
      <c r="VO98" s="61"/>
      <c r="VP98" s="61"/>
      <c r="VQ98" s="61"/>
      <c r="VR98" s="61"/>
      <c r="VS98" s="61"/>
      <c r="VT98" s="61"/>
      <c r="VU98" s="61"/>
      <c r="VV98" s="61"/>
      <c r="VW98" s="61"/>
      <c r="VX98" s="61"/>
      <c r="VY98" s="61"/>
      <c r="VZ98" s="61"/>
      <c r="WA98" s="61"/>
      <c r="WB98" s="61"/>
      <c r="WC98" s="61"/>
      <c r="WD98" s="61"/>
      <c r="WE98" s="61"/>
      <c r="WF98" s="61"/>
      <c r="WG98" s="61"/>
      <c r="WH98" s="61"/>
      <c r="WI98" s="61"/>
      <c r="WJ98" s="61"/>
      <c r="WK98" s="61"/>
      <c r="WL98" s="61"/>
      <c r="WM98" s="61"/>
      <c r="WN98" s="61"/>
      <c r="WO98" s="61"/>
      <c r="WP98" s="61"/>
      <c r="WQ98" s="61"/>
      <c r="WR98" s="61"/>
      <c r="WS98" s="61"/>
      <c r="WT98" s="61"/>
      <c r="WU98" s="61"/>
      <c r="WV98" s="61"/>
      <c r="WW98" s="61"/>
      <c r="WX98" s="61"/>
      <c r="WY98" s="61"/>
      <c r="WZ98" s="61"/>
      <c r="XA98" s="61"/>
      <c r="XB98" s="61"/>
      <c r="XC98" s="61"/>
      <c r="XD98" s="61"/>
      <c r="XE98" s="61"/>
      <c r="XF98" s="61"/>
      <c r="XG98" s="61"/>
      <c r="XH98" s="61"/>
      <c r="XI98" s="61"/>
      <c r="XJ98" s="61"/>
      <c r="XK98" s="61"/>
      <c r="XL98" s="61"/>
      <c r="XM98" s="61"/>
      <c r="XN98" s="61"/>
      <c r="XO98" s="61"/>
      <c r="XP98" s="61"/>
      <c r="XQ98" s="61"/>
      <c r="XR98" s="61"/>
      <c r="XS98" s="61"/>
      <c r="XT98" s="61"/>
      <c r="XU98" s="61"/>
      <c r="XV98" s="61"/>
      <c r="XW98" s="61"/>
      <c r="XX98" s="61"/>
      <c r="XY98" s="61"/>
      <c r="XZ98" s="61"/>
      <c r="YA98" s="61"/>
      <c r="YB98" s="61"/>
      <c r="YC98" s="61"/>
      <c r="YD98" s="61"/>
      <c r="YE98" s="61"/>
      <c r="YF98" s="61"/>
      <c r="YG98" s="61"/>
      <c r="YH98" s="61"/>
      <c r="YI98" s="61"/>
      <c r="YJ98" s="61"/>
      <c r="YK98" s="61"/>
      <c r="YL98" s="61"/>
      <c r="YM98" s="61"/>
      <c r="YN98" s="61"/>
      <c r="YO98" s="61"/>
      <c r="YP98" s="61"/>
      <c r="YQ98" s="61"/>
      <c r="YR98" s="61"/>
      <c r="YS98" s="61"/>
      <c r="YT98" s="61"/>
      <c r="YU98" s="61"/>
      <c r="YV98" s="61"/>
      <c r="YW98" s="61"/>
      <c r="YX98" s="61"/>
      <c r="YY98" s="61"/>
      <c r="YZ98" s="61"/>
      <c r="ZA98" s="61"/>
      <c r="ZB98" s="61"/>
      <c r="ZC98" s="61"/>
      <c r="ZD98" s="61"/>
      <c r="ZE98" s="61"/>
      <c r="ZF98" s="61"/>
      <c r="ZG98" s="61"/>
      <c r="ZH98" s="61"/>
      <c r="ZI98" s="61"/>
      <c r="ZJ98" s="61"/>
      <c r="ZK98" s="61"/>
      <c r="ZL98" s="61"/>
      <c r="ZM98" s="61"/>
      <c r="ZN98" s="61"/>
      <c r="ZO98" s="61"/>
      <c r="ZP98" s="61"/>
      <c r="ZQ98" s="61"/>
      <c r="ZR98" s="61"/>
      <c r="ZS98" s="61"/>
      <c r="ZT98" s="61"/>
      <c r="ZU98" s="61"/>
      <c r="ZV98" s="61"/>
      <c r="ZW98" s="61"/>
      <c r="ZX98" s="61"/>
      <c r="ZY98" s="61"/>
      <c r="ZZ98" s="61"/>
      <c r="AAA98" s="61"/>
      <c r="AAB98" s="61"/>
      <c r="AAC98" s="61"/>
      <c r="AAD98" s="61"/>
      <c r="AAE98" s="61"/>
      <c r="AAF98" s="61"/>
      <c r="AAG98" s="61"/>
      <c r="AAH98" s="61"/>
      <c r="AAI98" s="61"/>
      <c r="AAJ98" s="61"/>
      <c r="AAK98" s="61"/>
      <c r="AAL98" s="61"/>
      <c r="AAM98" s="61"/>
      <c r="AAN98" s="61"/>
      <c r="AAO98" s="61"/>
      <c r="AAP98" s="61"/>
      <c r="AAQ98" s="61"/>
      <c r="AAR98" s="61"/>
      <c r="AAS98" s="61"/>
      <c r="AAT98" s="61"/>
      <c r="AAU98" s="61"/>
      <c r="AAV98" s="61"/>
      <c r="AAW98" s="61"/>
      <c r="AAX98" s="61"/>
      <c r="AAY98" s="61"/>
      <c r="AAZ98" s="61"/>
      <c r="ABA98" s="61"/>
      <c r="ABB98" s="61"/>
      <c r="ABC98" s="61"/>
      <c r="ABD98" s="61"/>
      <c r="ABE98" s="61"/>
      <c r="ABF98" s="61"/>
      <c r="ABG98" s="61"/>
      <c r="ABH98" s="61"/>
      <c r="ABI98" s="61"/>
      <c r="ABJ98" s="61"/>
      <c r="ABK98" s="61"/>
      <c r="ABL98" s="61"/>
      <c r="ABM98" s="61"/>
      <c r="ABN98" s="61"/>
      <c r="ABO98" s="61"/>
      <c r="ABP98" s="61"/>
      <c r="ABQ98" s="61"/>
      <c r="ABR98" s="61"/>
      <c r="ABS98" s="61"/>
      <c r="ABT98" s="61"/>
      <c r="ABU98" s="61"/>
      <c r="ABV98" s="61"/>
      <c r="ABW98" s="61"/>
      <c r="ABX98" s="61"/>
      <c r="ABY98" s="61"/>
      <c r="ABZ98" s="61"/>
      <c r="ACA98" s="61"/>
      <c r="ACB98" s="61"/>
      <c r="ACC98" s="61"/>
      <c r="ACD98" s="61"/>
      <c r="ACE98" s="61"/>
      <c r="ACF98" s="61"/>
      <c r="ACG98" s="61"/>
      <c r="ACH98" s="61"/>
      <c r="ACI98" s="61"/>
      <c r="ACJ98" s="61"/>
      <c r="ACK98" s="61"/>
      <c r="ACL98" s="61"/>
      <c r="ACM98" s="61"/>
      <c r="ACN98" s="61"/>
      <c r="ACO98" s="61"/>
      <c r="ACP98" s="61"/>
      <c r="ACQ98" s="61"/>
      <c r="ACR98" s="61"/>
      <c r="ACS98" s="61"/>
      <c r="ACT98" s="61"/>
      <c r="ACU98" s="61"/>
      <c r="ACV98" s="61"/>
      <c r="ACW98" s="61"/>
      <c r="ACX98" s="61"/>
      <c r="ACY98" s="61"/>
      <c r="ACZ98" s="61"/>
      <c r="ADA98" s="61"/>
      <c r="ADB98" s="61"/>
      <c r="ADC98" s="61"/>
      <c r="ADD98" s="61"/>
      <c r="ADE98" s="61"/>
      <c r="ADF98" s="61"/>
      <c r="ADG98" s="61"/>
      <c r="ADH98" s="61"/>
      <c r="ADI98" s="61"/>
      <c r="ADJ98" s="61"/>
      <c r="ADK98" s="61"/>
      <c r="ADL98" s="61"/>
      <c r="ADM98" s="61"/>
      <c r="ADN98" s="61"/>
      <c r="ADO98" s="61"/>
      <c r="ADP98" s="61"/>
      <c r="ADQ98" s="61"/>
      <c r="ADR98" s="61"/>
      <c r="ADS98" s="61"/>
      <c r="ADT98" s="61"/>
      <c r="ADU98" s="61"/>
      <c r="ADV98" s="61"/>
      <c r="ADW98" s="61"/>
      <c r="ADX98" s="61"/>
      <c r="ADY98" s="61"/>
      <c r="ADZ98" s="61"/>
      <c r="AEA98" s="61"/>
      <c r="AEB98" s="61"/>
      <c r="AEC98" s="61"/>
      <c r="AED98" s="61"/>
      <c r="AEE98" s="61"/>
      <c r="AEF98" s="61"/>
      <c r="AEG98" s="61"/>
      <c r="AEH98" s="61"/>
      <c r="AEI98" s="61"/>
      <c r="AEJ98" s="61"/>
      <c r="AEK98" s="61"/>
      <c r="AEL98" s="61"/>
      <c r="AEM98" s="61"/>
      <c r="AEN98" s="61"/>
      <c r="AEO98" s="61"/>
      <c r="AEP98" s="61"/>
      <c r="AEQ98" s="61"/>
      <c r="AER98" s="61"/>
      <c r="AES98" s="61"/>
      <c r="AET98" s="61"/>
      <c r="AEU98" s="61"/>
      <c r="AEV98" s="61"/>
      <c r="AEW98" s="61"/>
      <c r="AEX98" s="61"/>
      <c r="AEY98" s="61"/>
      <c r="AEZ98" s="61"/>
      <c r="AFA98" s="61"/>
      <c r="AFB98" s="61"/>
      <c r="AFC98" s="61"/>
      <c r="AFD98" s="61"/>
      <c r="AFE98" s="61"/>
      <c r="AFF98" s="61"/>
      <c r="AFG98" s="61"/>
      <c r="AFH98" s="61"/>
      <c r="AFI98" s="61"/>
      <c r="AFJ98" s="61"/>
      <c r="AFK98" s="61"/>
      <c r="AFL98" s="61"/>
      <c r="AFM98" s="61"/>
      <c r="AFN98" s="61"/>
      <c r="AFO98" s="61"/>
      <c r="AFP98" s="61"/>
      <c r="AFQ98" s="61"/>
      <c r="AFR98" s="61"/>
      <c r="AFS98" s="61"/>
      <c r="AFT98" s="61"/>
      <c r="AFU98" s="61"/>
      <c r="AFV98" s="61"/>
      <c r="AFW98" s="61"/>
      <c r="AFX98" s="61"/>
      <c r="AFY98" s="61"/>
      <c r="AFZ98" s="61"/>
      <c r="AGA98" s="61"/>
      <c r="AGB98" s="61"/>
      <c r="AGC98" s="61"/>
      <c r="AGD98" s="61"/>
      <c r="AGE98" s="61"/>
      <c r="AGF98" s="61"/>
      <c r="AGG98" s="61"/>
      <c r="AGH98" s="61"/>
      <c r="AGI98" s="61"/>
      <c r="AGJ98" s="61"/>
      <c r="AGK98" s="61"/>
      <c r="AGL98" s="61"/>
      <c r="AGM98" s="61"/>
      <c r="AGN98" s="61"/>
      <c r="AGO98" s="61"/>
      <c r="AGP98" s="61"/>
      <c r="AGQ98" s="61"/>
      <c r="AGR98" s="61"/>
      <c r="AGS98" s="61"/>
      <c r="AGT98" s="61"/>
      <c r="AGU98" s="61"/>
      <c r="AGV98" s="61"/>
      <c r="AGW98" s="61"/>
      <c r="AGX98" s="61"/>
      <c r="AGY98" s="61"/>
      <c r="AGZ98" s="61"/>
      <c r="AHA98" s="61"/>
      <c r="AHB98" s="61"/>
      <c r="AHC98" s="61"/>
      <c r="AHD98" s="61"/>
      <c r="AHE98" s="61"/>
      <c r="AHF98" s="61"/>
      <c r="AHG98" s="61"/>
      <c r="AHH98" s="61"/>
      <c r="AHI98" s="61"/>
      <c r="AHJ98" s="61"/>
      <c r="AHK98" s="61"/>
      <c r="AHL98" s="61"/>
      <c r="AHM98" s="61"/>
      <c r="AHN98" s="61"/>
      <c r="AHO98" s="61"/>
      <c r="AHP98" s="61"/>
      <c r="AHQ98" s="61"/>
      <c r="AHR98" s="61"/>
      <c r="AHS98" s="61"/>
      <c r="AHT98" s="61"/>
      <c r="AHU98" s="61"/>
      <c r="AHV98" s="61"/>
      <c r="AHW98" s="61"/>
      <c r="AHX98" s="61"/>
      <c r="AHY98" s="61"/>
      <c r="AHZ98" s="61"/>
      <c r="AIA98" s="61"/>
      <c r="AIB98" s="61"/>
      <c r="AIC98" s="61"/>
      <c r="AID98" s="61"/>
      <c r="AIE98" s="61"/>
      <c r="AIF98" s="61"/>
      <c r="AIG98" s="61"/>
      <c r="AIH98" s="61"/>
      <c r="AII98" s="61"/>
      <c r="AIJ98" s="61"/>
      <c r="AIK98" s="61"/>
      <c r="AIL98" s="61"/>
      <c r="AIM98" s="61"/>
      <c r="AIN98" s="61"/>
      <c r="AIO98" s="61"/>
      <c r="AIP98" s="61"/>
      <c r="AIQ98" s="61"/>
      <c r="AIR98" s="61"/>
      <c r="AIS98" s="61"/>
      <c r="AIT98" s="61"/>
      <c r="AIU98" s="61"/>
      <c r="AIV98" s="61"/>
      <c r="AIW98" s="61"/>
      <c r="AIX98" s="61"/>
      <c r="AIY98" s="61"/>
      <c r="AIZ98" s="61"/>
      <c r="AJA98" s="61"/>
      <c r="AJB98" s="61"/>
      <c r="AJC98" s="61"/>
      <c r="AJD98" s="61"/>
      <c r="AJE98" s="61"/>
      <c r="AJF98" s="61"/>
      <c r="AJG98" s="61"/>
      <c r="AJH98" s="61"/>
      <c r="AJI98" s="61"/>
      <c r="AJJ98" s="61"/>
      <c r="AJK98" s="61"/>
      <c r="AJL98" s="61"/>
      <c r="AJM98" s="61"/>
      <c r="AJN98" s="61"/>
      <c r="AJO98" s="61"/>
      <c r="AJP98" s="61"/>
      <c r="AJQ98" s="61"/>
      <c r="AJR98" s="61"/>
      <c r="AJS98" s="61"/>
      <c r="AJT98" s="61"/>
      <c r="AJU98" s="61"/>
      <c r="AJV98" s="61"/>
      <c r="AJW98" s="61"/>
      <c r="AJX98" s="61"/>
      <c r="AJY98" s="61"/>
      <c r="AJZ98" s="61"/>
      <c r="AKA98" s="61"/>
      <c r="AKB98" s="61"/>
      <c r="AKC98" s="61"/>
      <c r="AKD98" s="61"/>
      <c r="AKE98" s="61"/>
      <c r="AKF98" s="61"/>
      <c r="AKG98" s="61"/>
      <c r="AKH98" s="61"/>
      <c r="AKI98" s="61"/>
      <c r="AKJ98" s="61"/>
      <c r="AKK98" s="61"/>
      <c r="AKL98" s="61"/>
      <c r="AKM98" s="61"/>
      <c r="AKN98" s="61"/>
      <c r="AKO98" s="61"/>
      <c r="AKP98" s="61"/>
      <c r="AKQ98" s="61"/>
      <c r="AKR98" s="61"/>
      <c r="AKS98" s="61"/>
      <c r="AKT98" s="61"/>
      <c r="AKU98" s="61"/>
      <c r="AKV98" s="61"/>
      <c r="AKW98" s="61"/>
      <c r="AKX98" s="61"/>
      <c r="AKY98" s="61"/>
      <c r="AKZ98" s="61"/>
      <c r="ALA98" s="61"/>
      <c r="ALB98" s="61"/>
      <c r="ALC98" s="61"/>
      <c r="ALD98" s="61"/>
      <c r="ALE98" s="61"/>
      <c r="ALF98" s="61"/>
      <c r="ALG98" s="61"/>
      <c r="ALH98" s="61"/>
      <c r="ALI98" s="61"/>
      <c r="ALJ98" s="61"/>
      <c r="ALK98" s="61"/>
      <c r="ALL98" s="61"/>
      <c r="ALM98" s="61"/>
      <c r="ALN98" s="61"/>
      <c r="ALO98" s="61"/>
      <c r="ALP98" s="61"/>
      <c r="ALQ98" s="61"/>
      <c r="ALR98" s="61"/>
      <c r="ALS98" s="61"/>
      <c r="ALT98" s="61"/>
      <c r="ALU98" s="61"/>
      <c r="ALV98" s="61"/>
      <c r="ALW98" s="61"/>
      <c r="ALX98" s="61"/>
      <c r="ALY98" s="61"/>
      <c r="ALZ98" s="61"/>
      <c r="AMA98" s="61"/>
      <c r="AMB98" s="61"/>
    </row>
    <row r="99" spans="1:1025" ht="63.75" x14ac:dyDescent="0.2">
      <c r="B99" s="54" t="s">
        <v>263</v>
      </c>
      <c r="C99" s="54" t="s">
        <v>123</v>
      </c>
      <c r="D99" s="53" t="s">
        <v>26</v>
      </c>
      <c r="E99" s="56" t="s">
        <v>310</v>
      </c>
      <c r="F99" s="46" t="s">
        <v>98</v>
      </c>
      <c r="G99" s="52">
        <v>5</v>
      </c>
      <c r="H99" s="55"/>
      <c r="I99" s="55">
        <f t="shared" ref="I99:I101" si="7">ROUND(G99*H99,2)</f>
        <v>0</v>
      </c>
      <c r="AMC99" s="43"/>
      <c r="AMD99" s="43"/>
      <c r="AME99" s="43"/>
      <c r="AMF99" s="43"/>
      <c r="AMG99" s="43"/>
      <c r="AMH99" s="43"/>
      <c r="AMI99" s="43"/>
      <c r="AMJ99" s="43"/>
      <c r="AMK99" s="43"/>
    </row>
    <row r="100" spans="1:1025" ht="38.25" x14ac:dyDescent="0.2">
      <c r="B100" s="54" t="s">
        <v>264</v>
      </c>
      <c r="C100" s="54" t="s">
        <v>125</v>
      </c>
      <c r="D100" s="53" t="s">
        <v>26</v>
      </c>
      <c r="E100" s="54" t="s">
        <v>126</v>
      </c>
      <c r="F100" s="46" t="s">
        <v>82</v>
      </c>
      <c r="G100" s="52">
        <v>5</v>
      </c>
      <c r="H100" s="55"/>
      <c r="I100" s="55">
        <f t="shared" si="7"/>
        <v>0</v>
      </c>
      <c r="AMC100" s="43"/>
      <c r="AMD100" s="43"/>
      <c r="AME100" s="43"/>
      <c r="AMF100" s="43"/>
      <c r="AMG100" s="43"/>
      <c r="AMH100" s="43"/>
      <c r="AMI100" s="43"/>
      <c r="AMJ100" s="43"/>
      <c r="AMK100" s="43"/>
    </row>
    <row r="101" spans="1:1025" ht="38.25" x14ac:dyDescent="0.2">
      <c r="B101" s="54" t="s">
        <v>265</v>
      </c>
      <c r="C101" s="54" t="s">
        <v>128</v>
      </c>
      <c r="D101" s="53" t="s">
        <v>26</v>
      </c>
      <c r="E101" s="56" t="s">
        <v>311</v>
      </c>
      <c r="F101" s="46" t="s">
        <v>129</v>
      </c>
      <c r="G101" s="52">
        <v>2</v>
      </c>
      <c r="H101" s="55"/>
      <c r="I101" s="55">
        <f t="shared" si="7"/>
        <v>0</v>
      </c>
      <c r="AMC101" s="43"/>
      <c r="AMD101" s="43"/>
      <c r="AME101" s="43"/>
      <c r="AMF101" s="43"/>
      <c r="AMG101" s="43"/>
      <c r="AMH101" s="43"/>
      <c r="AMI101" s="43"/>
      <c r="AMJ101" s="43"/>
      <c r="AMK101" s="43"/>
    </row>
    <row r="102" spans="1:1025" s="62" customFormat="1" ht="28.5" customHeight="1" x14ac:dyDescent="0.2">
      <c r="A102" s="61"/>
      <c r="B102" s="94" t="s">
        <v>347</v>
      </c>
      <c r="C102" s="94"/>
      <c r="D102" s="94"/>
      <c r="E102" s="94"/>
      <c r="F102" s="94"/>
      <c r="G102" s="94"/>
      <c r="H102" s="94"/>
      <c r="I102" s="82">
        <f>ROUND(SUM(I7:I101),2)</f>
        <v>0</v>
      </c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  <c r="BP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  <c r="CL102" s="61"/>
      <c r="CM102" s="61"/>
      <c r="CN102" s="61"/>
      <c r="CO102" s="61"/>
      <c r="CP102" s="61"/>
      <c r="CQ102" s="61"/>
      <c r="CR102" s="61"/>
      <c r="CS102" s="61"/>
      <c r="CT102" s="61"/>
      <c r="CU102" s="61"/>
      <c r="CV102" s="61"/>
      <c r="CW102" s="61"/>
      <c r="CX102" s="61"/>
      <c r="CY102" s="61"/>
      <c r="CZ102" s="61"/>
      <c r="DA102" s="61"/>
      <c r="DB102" s="61"/>
      <c r="DC102" s="61"/>
      <c r="DD102" s="61"/>
      <c r="DE102" s="61"/>
      <c r="DF102" s="61"/>
      <c r="DG102" s="61"/>
      <c r="DH102" s="61"/>
      <c r="DI102" s="61"/>
      <c r="DJ102" s="61"/>
      <c r="DK102" s="61"/>
      <c r="DL102" s="61"/>
      <c r="DM102" s="61"/>
      <c r="DN102" s="61"/>
      <c r="DO102" s="61"/>
      <c r="DP102" s="61"/>
      <c r="DQ102" s="61"/>
      <c r="DR102" s="61"/>
      <c r="DS102" s="61"/>
      <c r="DT102" s="61"/>
      <c r="DU102" s="61"/>
      <c r="DV102" s="61"/>
      <c r="DW102" s="61"/>
      <c r="DX102" s="61"/>
      <c r="DY102" s="61"/>
      <c r="DZ102" s="61"/>
      <c r="EA102" s="61"/>
      <c r="EB102" s="61"/>
      <c r="EC102" s="61"/>
      <c r="ED102" s="61"/>
      <c r="EE102" s="61"/>
      <c r="EF102" s="61"/>
      <c r="EG102" s="61"/>
      <c r="EH102" s="61"/>
      <c r="EI102" s="61"/>
      <c r="EJ102" s="61"/>
      <c r="EK102" s="61"/>
      <c r="EL102" s="61"/>
      <c r="EM102" s="61"/>
      <c r="EN102" s="61"/>
      <c r="EO102" s="61"/>
      <c r="EP102" s="61"/>
      <c r="EQ102" s="61"/>
      <c r="ER102" s="61"/>
      <c r="ES102" s="61"/>
      <c r="ET102" s="61"/>
      <c r="EU102" s="61"/>
      <c r="EV102" s="61"/>
      <c r="EW102" s="61"/>
      <c r="EX102" s="61"/>
      <c r="EY102" s="61"/>
      <c r="EZ102" s="61"/>
      <c r="FA102" s="61"/>
      <c r="FB102" s="61"/>
      <c r="FC102" s="61"/>
      <c r="FD102" s="61"/>
      <c r="FE102" s="61"/>
      <c r="FF102" s="61"/>
      <c r="FG102" s="61"/>
      <c r="FH102" s="61"/>
      <c r="FI102" s="61"/>
      <c r="FJ102" s="61"/>
      <c r="FK102" s="61"/>
      <c r="FL102" s="61"/>
      <c r="FM102" s="61"/>
      <c r="FN102" s="61"/>
      <c r="FO102" s="61"/>
      <c r="FP102" s="61"/>
      <c r="FQ102" s="61"/>
      <c r="FR102" s="61"/>
      <c r="FS102" s="61"/>
      <c r="FT102" s="61"/>
      <c r="FU102" s="61"/>
      <c r="FV102" s="61"/>
      <c r="FW102" s="61"/>
      <c r="FX102" s="61"/>
      <c r="FY102" s="61"/>
      <c r="FZ102" s="61"/>
      <c r="GA102" s="61"/>
      <c r="GB102" s="61"/>
      <c r="GC102" s="61"/>
      <c r="GD102" s="61"/>
      <c r="GE102" s="61"/>
      <c r="GF102" s="61"/>
      <c r="GG102" s="61"/>
      <c r="GH102" s="61"/>
      <c r="GI102" s="61"/>
      <c r="GJ102" s="61"/>
      <c r="GK102" s="61"/>
      <c r="GL102" s="61"/>
      <c r="GM102" s="61"/>
      <c r="GN102" s="61"/>
      <c r="GO102" s="61"/>
      <c r="GP102" s="61"/>
      <c r="GQ102" s="61"/>
      <c r="GR102" s="61"/>
      <c r="GS102" s="61"/>
      <c r="GT102" s="61"/>
      <c r="GU102" s="61"/>
      <c r="GV102" s="61"/>
      <c r="GW102" s="61"/>
      <c r="GX102" s="61"/>
      <c r="GY102" s="61"/>
      <c r="GZ102" s="61"/>
      <c r="HA102" s="61"/>
      <c r="HB102" s="61"/>
      <c r="HC102" s="61"/>
      <c r="HD102" s="61"/>
      <c r="HE102" s="61"/>
      <c r="HF102" s="61"/>
      <c r="HG102" s="61"/>
      <c r="HH102" s="61"/>
      <c r="HI102" s="61"/>
      <c r="HJ102" s="61"/>
      <c r="HK102" s="61"/>
      <c r="HL102" s="61"/>
      <c r="HM102" s="61"/>
      <c r="HN102" s="61"/>
      <c r="HO102" s="61"/>
      <c r="HP102" s="61"/>
      <c r="HQ102" s="61"/>
      <c r="HR102" s="61"/>
      <c r="HS102" s="61"/>
      <c r="HT102" s="61"/>
      <c r="HU102" s="61"/>
      <c r="HV102" s="61"/>
      <c r="HW102" s="61"/>
      <c r="HX102" s="61"/>
      <c r="HY102" s="61"/>
      <c r="HZ102" s="61"/>
      <c r="IA102" s="61"/>
      <c r="IB102" s="61"/>
      <c r="IC102" s="61"/>
      <c r="ID102" s="61"/>
      <c r="IE102" s="61"/>
      <c r="IF102" s="61"/>
      <c r="IG102" s="61"/>
      <c r="IH102" s="61"/>
      <c r="II102" s="61"/>
      <c r="IJ102" s="61"/>
      <c r="IK102" s="61"/>
      <c r="IL102" s="61"/>
      <c r="IM102" s="61"/>
      <c r="IN102" s="61"/>
      <c r="IO102" s="61"/>
      <c r="IP102" s="61"/>
      <c r="IQ102" s="61"/>
      <c r="IR102" s="61"/>
      <c r="IS102" s="61"/>
      <c r="IT102" s="61"/>
      <c r="IU102" s="61"/>
      <c r="IV102" s="61"/>
      <c r="IW102" s="61"/>
      <c r="IX102" s="61"/>
      <c r="IY102" s="61"/>
      <c r="IZ102" s="61"/>
      <c r="JA102" s="61"/>
      <c r="JB102" s="61"/>
      <c r="JC102" s="61"/>
      <c r="JD102" s="61"/>
      <c r="JE102" s="61"/>
      <c r="JF102" s="61"/>
      <c r="JG102" s="61"/>
      <c r="JH102" s="61"/>
      <c r="JI102" s="61"/>
      <c r="JJ102" s="61"/>
      <c r="JK102" s="61"/>
      <c r="JL102" s="61"/>
      <c r="JM102" s="61"/>
      <c r="JN102" s="61"/>
      <c r="JO102" s="61"/>
      <c r="JP102" s="61"/>
      <c r="JQ102" s="61"/>
      <c r="JR102" s="61"/>
      <c r="JS102" s="61"/>
      <c r="JT102" s="61"/>
      <c r="JU102" s="61"/>
      <c r="JV102" s="61"/>
      <c r="JW102" s="61"/>
      <c r="JX102" s="61"/>
      <c r="JY102" s="61"/>
      <c r="JZ102" s="61"/>
      <c r="KA102" s="61"/>
      <c r="KB102" s="61"/>
      <c r="KC102" s="61"/>
      <c r="KD102" s="61"/>
      <c r="KE102" s="61"/>
      <c r="KF102" s="61"/>
      <c r="KG102" s="61"/>
      <c r="KH102" s="61"/>
      <c r="KI102" s="61"/>
      <c r="KJ102" s="61"/>
      <c r="KK102" s="61"/>
      <c r="KL102" s="61"/>
      <c r="KM102" s="61"/>
      <c r="KN102" s="61"/>
      <c r="KO102" s="61"/>
      <c r="KP102" s="61"/>
      <c r="KQ102" s="61"/>
      <c r="KR102" s="61"/>
      <c r="KS102" s="61"/>
      <c r="KT102" s="61"/>
      <c r="KU102" s="61"/>
      <c r="KV102" s="61"/>
      <c r="KW102" s="61"/>
      <c r="KX102" s="61"/>
      <c r="KY102" s="61"/>
      <c r="KZ102" s="61"/>
      <c r="LA102" s="61"/>
      <c r="LB102" s="61"/>
      <c r="LC102" s="61"/>
      <c r="LD102" s="61"/>
      <c r="LE102" s="61"/>
      <c r="LF102" s="61"/>
      <c r="LG102" s="61"/>
      <c r="LH102" s="61"/>
      <c r="LI102" s="61"/>
      <c r="LJ102" s="61"/>
      <c r="LK102" s="61"/>
      <c r="LL102" s="61"/>
      <c r="LM102" s="61"/>
      <c r="LN102" s="61"/>
      <c r="LO102" s="61"/>
      <c r="LP102" s="61"/>
      <c r="LQ102" s="61"/>
      <c r="LR102" s="61"/>
      <c r="LS102" s="61"/>
      <c r="LT102" s="61"/>
      <c r="LU102" s="61"/>
      <c r="LV102" s="61"/>
      <c r="LW102" s="61"/>
      <c r="LX102" s="61"/>
      <c r="LY102" s="61"/>
      <c r="LZ102" s="61"/>
      <c r="MA102" s="61"/>
      <c r="MB102" s="61"/>
      <c r="MC102" s="61"/>
      <c r="MD102" s="61"/>
      <c r="ME102" s="61"/>
      <c r="MF102" s="61"/>
      <c r="MG102" s="61"/>
      <c r="MH102" s="61"/>
      <c r="MI102" s="61"/>
      <c r="MJ102" s="61"/>
      <c r="MK102" s="61"/>
      <c r="ML102" s="61"/>
      <c r="MM102" s="61"/>
      <c r="MN102" s="61"/>
      <c r="MO102" s="61"/>
      <c r="MP102" s="61"/>
      <c r="MQ102" s="61"/>
      <c r="MR102" s="61"/>
      <c r="MS102" s="61"/>
      <c r="MT102" s="61"/>
      <c r="MU102" s="61"/>
      <c r="MV102" s="61"/>
      <c r="MW102" s="61"/>
      <c r="MX102" s="61"/>
      <c r="MY102" s="61"/>
      <c r="MZ102" s="61"/>
      <c r="NA102" s="61"/>
      <c r="NB102" s="61"/>
      <c r="NC102" s="61"/>
      <c r="ND102" s="61"/>
      <c r="NE102" s="61"/>
      <c r="NF102" s="61"/>
      <c r="NG102" s="61"/>
      <c r="NH102" s="61"/>
      <c r="NI102" s="61"/>
      <c r="NJ102" s="61"/>
      <c r="NK102" s="61"/>
      <c r="NL102" s="61"/>
      <c r="NM102" s="61"/>
      <c r="NN102" s="61"/>
      <c r="NO102" s="61"/>
      <c r="NP102" s="61"/>
      <c r="NQ102" s="61"/>
      <c r="NR102" s="61"/>
      <c r="NS102" s="61"/>
      <c r="NT102" s="61"/>
      <c r="NU102" s="61"/>
      <c r="NV102" s="61"/>
      <c r="NW102" s="61"/>
      <c r="NX102" s="61"/>
      <c r="NY102" s="61"/>
      <c r="NZ102" s="61"/>
      <c r="OA102" s="61"/>
      <c r="OB102" s="61"/>
      <c r="OC102" s="61"/>
      <c r="OD102" s="61"/>
      <c r="OE102" s="61"/>
      <c r="OF102" s="61"/>
      <c r="OG102" s="61"/>
      <c r="OH102" s="61"/>
      <c r="OI102" s="61"/>
      <c r="OJ102" s="61"/>
      <c r="OK102" s="61"/>
      <c r="OL102" s="61"/>
      <c r="OM102" s="61"/>
      <c r="ON102" s="61"/>
      <c r="OO102" s="61"/>
      <c r="OP102" s="61"/>
      <c r="OQ102" s="61"/>
      <c r="OR102" s="61"/>
      <c r="OS102" s="61"/>
      <c r="OT102" s="61"/>
      <c r="OU102" s="61"/>
      <c r="OV102" s="61"/>
      <c r="OW102" s="61"/>
      <c r="OX102" s="61"/>
      <c r="OY102" s="61"/>
      <c r="OZ102" s="61"/>
      <c r="PA102" s="61"/>
      <c r="PB102" s="61"/>
      <c r="PC102" s="61"/>
      <c r="PD102" s="61"/>
      <c r="PE102" s="61"/>
      <c r="PF102" s="61"/>
      <c r="PG102" s="61"/>
      <c r="PH102" s="61"/>
      <c r="PI102" s="61"/>
      <c r="PJ102" s="61"/>
      <c r="PK102" s="61"/>
      <c r="PL102" s="61"/>
      <c r="PM102" s="61"/>
      <c r="PN102" s="61"/>
      <c r="PO102" s="61"/>
      <c r="PP102" s="61"/>
      <c r="PQ102" s="61"/>
      <c r="PR102" s="61"/>
      <c r="PS102" s="61"/>
      <c r="PT102" s="61"/>
      <c r="PU102" s="61"/>
      <c r="PV102" s="61"/>
      <c r="PW102" s="61"/>
      <c r="PX102" s="61"/>
      <c r="PY102" s="61"/>
      <c r="PZ102" s="61"/>
      <c r="QA102" s="61"/>
      <c r="QB102" s="61"/>
      <c r="QC102" s="61"/>
      <c r="QD102" s="61"/>
      <c r="QE102" s="61"/>
      <c r="QF102" s="61"/>
      <c r="QG102" s="61"/>
      <c r="QH102" s="61"/>
      <c r="QI102" s="61"/>
      <c r="QJ102" s="61"/>
      <c r="QK102" s="61"/>
      <c r="QL102" s="61"/>
      <c r="QM102" s="61"/>
      <c r="QN102" s="61"/>
      <c r="QO102" s="61"/>
      <c r="QP102" s="61"/>
      <c r="QQ102" s="61"/>
      <c r="QR102" s="61"/>
      <c r="QS102" s="61"/>
      <c r="QT102" s="61"/>
      <c r="QU102" s="61"/>
      <c r="QV102" s="61"/>
      <c r="QW102" s="61"/>
      <c r="QX102" s="61"/>
      <c r="QY102" s="61"/>
      <c r="QZ102" s="61"/>
      <c r="RA102" s="61"/>
      <c r="RB102" s="61"/>
      <c r="RC102" s="61"/>
      <c r="RD102" s="61"/>
      <c r="RE102" s="61"/>
      <c r="RF102" s="61"/>
      <c r="RG102" s="61"/>
      <c r="RH102" s="61"/>
      <c r="RI102" s="61"/>
      <c r="RJ102" s="61"/>
      <c r="RK102" s="61"/>
      <c r="RL102" s="61"/>
      <c r="RM102" s="61"/>
      <c r="RN102" s="61"/>
      <c r="RO102" s="61"/>
      <c r="RP102" s="61"/>
      <c r="RQ102" s="61"/>
      <c r="RR102" s="61"/>
      <c r="RS102" s="61"/>
      <c r="RT102" s="61"/>
      <c r="RU102" s="61"/>
      <c r="RV102" s="61"/>
      <c r="RW102" s="61"/>
      <c r="RX102" s="61"/>
      <c r="RY102" s="61"/>
      <c r="RZ102" s="61"/>
      <c r="SA102" s="61"/>
      <c r="SB102" s="61"/>
      <c r="SC102" s="61"/>
      <c r="SD102" s="61"/>
      <c r="SE102" s="61"/>
      <c r="SF102" s="61"/>
      <c r="SG102" s="61"/>
      <c r="SH102" s="61"/>
      <c r="SI102" s="61"/>
      <c r="SJ102" s="61"/>
      <c r="SK102" s="61"/>
      <c r="SL102" s="61"/>
      <c r="SM102" s="61"/>
      <c r="SN102" s="61"/>
      <c r="SO102" s="61"/>
      <c r="SP102" s="61"/>
      <c r="SQ102" s="61"/>
      <c r="SR102" s="61"/>
      <c r="SS102" s="61"/>
      <c r="ST102" s="61"/>
      <c r="SU102" s="61"/>
      <c r="SV102" s="61"/>
      <c r="SW102" s="61"/>
      <c r="SX102" s="61"/>
      <c r="SY102" s="61"/>
      <c r="SZ102" s="61"/>
      <c r="TA102" s="61"/>
      <c r="TB102" s="61"/>
      <c r="TC102" s="61"/>
      <c r="TD102" s="61"/>
      <c r="TE102" s="61"/>
      <c r="TF102" s="61"/>
      <c r="TG102" s="61"/>
      <c r="TH102" s="61"/>
      <c r="TI102" s="61"/>
      <c r="TJ102" s="61"/>
      <c r="TK102" s="61"/>
      <c r="TL102" s="61"/>
      <c r="TM102" s="61"/>
      <c r="TN102" s="61"/>
      <c r="TO102" s="61"/>
      <c r="TP102" s="61"/>
      <c r="TQ102" s="61"/>
      <c r="TR102" s="61"/>
      <c r="TS102" s="61"/>
      <c r="TT102" s="61"/>
      <c r="TU102" s="61"/>
      <c r="TV102" s="61"/>
      <c r="TW102" s="61"/>
      <c r="TX102" s="61"/>
      <c r="TY102" s="61"/>
      <c r="TZ102" s="61"/>
      <c r="UA102" s="61"/>
      <c r="UB102" s="61"/>
      <c r="UC102" s="61"/>
      <c r="UD102" s="61"/>
      <c r="UE102" s="61"/>
      <c r="UF102" s="61"/>
      <c r="UG102" s="61"/>
      <c r="UH102" s="61"/>
      <c r="UI102" s="61"/>
      <c r="UJ102" s="61"/>
      <c r="UK102" s="61"/>
      <c r="UL102" s="61"/>
      <c r="UM102" s="61"/>
      <c r="UN102" s="61"/>
      <c r="UO102" s="61"/>
      <c r="UP102" s="61"/>
      <c r="UQ102" s="61"/>
      <c r="UR102" s="61"/>
      <c r="US102" s="61"/>
      <c r="UT102" s="61"/>
      <c r="UU102" s="61"/>
      <c r="UV102" s="61"/>
      <c r="UW102" s="61"/>
      <c r="UX102" s="61"/>
      <c r="UY102" s="61"/>
      <c r="UZ102" s="61"/>
      <c r="VA102" s="61"/>
      <c r="VB102" s="61"/>
      <c r="VC102" s="61"/>
      <c r="VD102" s="61"/>
      <c r="VE102" s="61"/>
      <c r="VF102" s="61"/>
      <c r="VG102" s="61"/>
      <c r="VH102" s="61"/>
      <c r="VI102" s="61"/>
      <c r="VJ102" s="61"/>
      <c r="VK102" s="61"/>
      <c r="VL102" s="61"/>
      <c r="VM102" s="61"/>
      <c r="VN102" s="61"/>
      <c r="VO102" s="61"/>
      <c r="VP102" s="61"/>
      <c r="VQ102" s="61"/>
      <c r="VR102" s="61"/>
      <c r="VS102" s="61"/>
      <c r="VT102" s="61"/>
      <c r="VU102" s="61"/>
      <c r="VV102" s="61"/>
      <c r="VW102" s="61"/>
      <c r="VX102" s="61"/>
      <c r="VY102" s="61"/>
      <c r="VZ102" s="61"/>
      <c r="WA102" s="61"/>
      <c r="WB102" s="61"/>
      <c r="WC102" s="61"/>
      <c r="WD102" s="61"/>
      <c r="WE102" s="61"/>
      <c r="WF102" s="61"/>
      <c r="WG102" s="61"/>
      <c r="WH102" s="61"/>
      <c r="WI102" s="61"/>
      <c r="WJ102" s="61"/>
      <c r="WK102" s="61"/>
      <c r="WL102" s="61"/>
      <c r="WM102" s="61"/>
      <c r="WN102" s="61"/>
      <c r="WO102" s="61"/>
      <c r="WP102" s="61"/>
      <c r="WQ102" s="61"/>
      <c r="WR102" s="61"/>
      <c r="WS102" s="61"/>
      <c r="WT102" s="61"/>
      <c r="WU102" s="61"/>
      <c r="WV102" s="61"/>
      <c r="WW102" s="61"/>
      <c r="WX102" s="61"/>
      <c r="WY102" s="61"/>
      <c r="WZ102" s="61"/>
      <c r="XA102" s="61"/>
      <c r="XB102" s="61"/>
      <c r="XC102" s="61"/>
      <c r="XD102" s="61"/>
      <c r="XE102" s="61"/>
      <c r="XF102" s="61"/>
      <c r="XG102" s="61"/>
      <c r="XH102" s="61"/>
      <c r="XI102" s="61"/>
      <c r="XJ102" s="61"/>
      <c r="XK102" s="61"/>
      <c r="XL102" s="61"/>
      <c r="XM102" s="61"/>
      <c r="XN102" s="61"/>
      <c r="XO102" s="61"/>
      <c r="XP102" s="61"/>
      <c r="XQ102" s="61"/>
      <c r="XR102" s="61"/>
      <c r="XS102" s="61"/>
      <c r="XT102" s="61"/>
      <c r="XU102" s="61"/>
      <c r="XV102" s="61"/>
      <c r="XW102" s="61"/>
      <c r="XX102" s="61"/>
      <c r="XY102" s="61"/>
      <c r="XZ102" s="61"/>
      <c r="YA102" s="61"/>
      <c r="YB102" s="61"/>
      <c r="YC102" s="61"/>
      <c r="YD102" s="61"/>
      <c r="YE102" s="61"/>
      <c r="YF102" s="61"/>
      <c r="YG102" s="61"/>
      <c r="YH102" s="61"/>
      <c r="YI102" s="61"/>
      <c r="YJ102" s="61"/>
      <c r="YK102" s="61"/>
      <c r="YL102" s="61"/>
      <c r="YM102" s="61"/>
      <c r="YN102" s="61"/>
      <c r="YO102" s="61"/>
      <c r="YP102" s="61"/>
      <c r="YQ102" s="61"/>
      <c r="YR102" s="61"/>
      <c r="YS102" s="61"/>
      <c r="YT102" s="61"/>
      <c r="YU102" s="61"/>
      <c r="YV102" s="61"/>
      <c r="YW102" s="61"/>
      <c r="YX102" s="61"/>
      <c r="YY102" s="61"/>
      <c r="YZ102" s="61"/>
      <c r="ZA102" s="61"/>
      <c r="ZB102" s="61"/>
      <c r="ZC102" s="61"/>
      <c r="ZD102" s="61"/>
      <c r="ZE102" s="61"/>
      <c r="ZF102" s="61"/>
      <c r="ZG102" s="61"/>
      <c r="ZH102" s="61"/>
      <c r="ZI102" s="61"/>
      <c r="ZJ102" s="61"/>
      <c r="ZK102" s="61"/>
      <c r="ZL102" s="61"/>
      <c r="ZM102" s="61"/>
      <c r="ZN102" s="61"/>
      <c r="ZO102" s="61"/>
      <c r="ZP102" s="61"/>
      <c r="ZQ102" s="61"/>
      <c r="ZR102" s="61"/>
      <c r="ZS102" s="61"/>
      <c r="ZT102" s="61"/>
      <c r="ZU102" s="61"/>
      <c r="ZV102" s="61"/>
      <c r="ZW102" s="61"/>
      <c r="ZX102" s="61"/>
      <c r="ZY102" s="61"/>
      <c r="ZZ102" s="61"/>
      <c r="AAA102" s="61"/>
      <c r="AAB102" s="61"/>
      <c r="AAC102" s="61"/>
      <c r="AAD102" s="61"/>
      <c r="AAE102" s="61"/>
      <c r="AAF102" s="61"/>
      <c r="AAG102" s="61"/>
      <c r="AAH102" s="61"/>
      <c r="AAI102" s="61"/>
      <c r="AAJ102" s="61"/>
      <c r="AAK102" s="61"/>
      <c r="AAL102" s="61"/>
      <c r="AAM102" s="61"/>
      <c r="AAN102" s="61"/>
      <c r="AAO102" s="61"/>
      <c r="AAP102" s="61"/>
      <c r="AAQ102" s="61"/>
      <c r="AAR102" s="61"/>
      <c r="AAS102" s="61"/>
      <c r="AAT102" s="61"/>
      <c r="AAU102" s="61"/>
      <c r="AAV102" s="61"/>
      <c r="AAW102" s="61"/>
      <c r="AAX102" s="61"/>
      <c r="AAY102" s="61"/>
      <c r="AAZ102" s="61"/>
      <c r="ABA102" s="61"/>
      <c r="ABB102" s="61"/>
      <c r="ABC102" s="61"/>
      <c r="ABD102" s="61"/>
      <c r="ABE102" s="61"/>
      <c r="ABF102" s="61"/>
      <c r="ABG102" s="61"/>
      <c r="ABH102" s="61"/>
      <c r="ABI102" s="61"/>
      <c r="ABJ102" s="61"/>
      <c r="ABK102" s="61"/>
      <c r="ABL102" s="61"/>
      <c r="ABM102" s="61"/>
      <c r="ABN102" s="61"/>
      <c r="ABO102" s="61"/>
      <c r="ABP102" s="61"/>
      <c r="ABQ102" s="61"/>
      <c r="ABR102" s="61"/>
      <c r="ABS102" s="61"/>
      <c r="ABT102" s="61"/>
      <c r="ABU102" s="61"/>
      <c r="ABV102" s="61"/>
      <c r="ABW102" s="61"/>
      <c r="ABX102" s="61"/>
      <c r="ABY102" s="61"/>
      <c r="ABZ102" s="61"/>
      <c r="ACA102" s="61"/>
      <c r="ACB102" s="61"/>
      <c r="ACC102" s="61"/>
      <c r="ACD102" s="61"/>
      <c r="ACE102" s="61"/>
      <c r="ACF102" s="61"/>
      <c r="ACG102" s="61"/>
      <c r="ACH102" s="61"/>
      <c r="ACI102" s="61"/>
      <c r="ACJ102" s="61"/>
      <c r="ACK102" s="61"/>
      <c r="ACL102" s="61"/>
      <c r="ACM102" s="61"/>
      <c r="ACN102" s="61"/>
      <c r="ACO102" s="61"/>
      <c r="ACP102" s="61"/>
      <c r="ACQ102" s="61"/>
      <c r="ACR102" s="61"/>
      <c r="ACS102" s="61"/>
      <c r="ACT102" s="61"/>
      <c r="ACU102" s="61"/>
      <c r="ACV102" s="61"/>
      <c r="ACW102" s="61"/>
      <c r="ACX102" s="61"/>
      <c r="ACY102" s="61"/>
      <c r="ACZ102" s="61"/>
      <c r="ADA102" s="61"/>
      <c r="ADB102" s="61"/>
      <c r="ADC102" s="61"/>
      <c r="ADD102" s="61"/>
      <c r="ADE102" s="61"/>
      <c r="ADF102" s="61"/>
      <c r="ADG102" s="61"/>
      <c r="ADH102" s="61"/>
      <c r="ADI102" s="61"/>
      <c r="ADJ102" s="61"/>
      <c r="ADK102" s="61"/>
      <c r="ADL102" s="61"/>
      <c r="ADM102" s="61"/>
      <c r="ADN102" s="61"/>
      <c r="ADO102" s="61"/>
      <c r="ADP102" s="61"/>
      <c r="ADQ102" s="61"/>
      <c r="ADR102" s="61"/>
      <c r="ADS102" s="61"/>
      <c r="ADT102" s="61"/>
      <c r="ADU102" s="61"/>
      <c r="ADV102" s="61"/>
      <c r="ADW102" s="61"/>
      <c r="ADX102" s="61"/>
      <c r="ADY102" s="61"/>
      <c r="ADZ102" s="61"/>
      <c r="AEA102" s="61"/>
      <c r="AEB102" s="61"/>
      <c r="AEC102" s="61"/>
      <c r="AED102" s="61"/>
      <c r="AEE102" s="61"/>
      <c r="AEF102" s="61"/>
      <c r="AEG102" s="61"/>
      <c r="AEH102" s="61"/>
      <c r="AEI102" s="61"/>
      <c r="AEJ102" s="61"/>
      <c r="AEK102" s="61"/>
      <c r="AEL102" s="61"/>
      <c r="AEM102" s="61"/>
      <c r="AEN102" s="61"/>
      <c r="AEO102" s="61"/>
      <c r="AEP102" s="61"/>
      <c r="AEQ102" s="61"/>
      <c r="AER102" s="61"/>
      <c r="AES102" s="61"/>
      <c r="AET102" s="61"/>
      <c r="AEU102" s="61"/>
      <c r="AEV102" s="61"/>
      <c r="AEW102" s="61"/>
      <c r="AEX102" s="61"/>
      <c r="AEY102" s="61"/>
      <c r="AEZ102" s="61"/>
      <c r="AFA102" s="61"/>
      <c r="AFB102" s="61"/>
      <c r="AFC102" s="61"/>
      <c r="AFD102" s="61"/>
      <c r="AFE102" s="61"/>
      <c r="AFF102" s="61"/>
      <c r="AFG102" s="61"/>
      <c r="AFH102" s="61"/>
      <c r="AFI102" s="61"/>
      <c r="AFJ102" s="61"/>
      <c r="AFK102" s="61"/>
      <c r="AFL102" s="61"/>
      <c r="AFM102" s="61"/>
      <c r="AFN102" s="61"/>
      <c r="AFO102" s="61"/>
      <c r="AFP102" s="61"/>
      <c r="AFQ102" s="61"/>
      <c r="AFR102" s="61"/>
      <c r="AFS102" s="61"/>
      <c r="AFT102" s="61"/>
      <c r="AFU102" s="61"/>
      <c r="AFV102" s="61"/>
      <c r="AFW102" s="61"/>
      <c r="AFX102" s="61"/>
      <c r="AFY102" s="61"/>
      <c r="AFZ102" s="61"/>
      <c r="AGA102" s="61"/>
      <c r="AGB102" s="61"/>
      <c r="AGC102" s="61"/>
      <c r="AGD102" s="61"/>
      <c r="AGE102" s="61"/>
      <c r="AGF102" s="61"/>
      <c r="AGG102" s="61"/>
      <c r="AGH102" s="61"/>
      <c r="AGI102" s="61"/>
      <c r="AGJ102" s="61"/>
      <c r="AGK102" s="61"/>
      <c r="AGL102" s="61"/>
      <c r="AGM102" s="61"/>
      <c r="AGN102" s="61"/>
      <c r="AGO102" s="61"/>
      <c r="AGP102" s="61"/>
      <c r="AGQ102" s="61"/>
      <c r="AGR102" s="61"/>
      <c r="AGS102" s="61"/>
      <c r="AGT102" s="61"/>
      <c r="AGU102" s="61"/>
      <c r="AGV102" s="61"/>
      <c r="AGW102" s="61"/>
      <c r="AGX102" s="61"/>
      <c r="AGY102" s="61"/>
      <c r="AGZ102" s="61"/>
      <c r="AHA102" s="61"/>
      <c r="AHB102" s="61"/>
      <c r="AHC102" s="61"/>
      <c r="AHD102" s="61"/>
      <c r="AHE102" s="61"/>
      <c r="AHF102" s="61"/>
      <c r="AHG102" s="61"/>
      <c r="AHH102" s="61"/>
      <c r="AHI102" s="61"/>
      <c r="AHJ102" s="61"/>
      <c r="AHK102" s="61"/>
      <c r="AHL102" s="61"/>
      <c r="AHM102" s="61"/>
      <c r="AHN102" s="61"/>
      <c r="AHO102" s="61"/>
      <c r="AHP102" s="61"/>
      <c r="AHQ102" s="61"/>
      <c r="AHR102" s="61"/>
      <c r="AHS102" s="61"/>
      <c r="AHT102" s="61"/>
      <c r="AHU102" s="61"/>
      <c r="AHV102" s="61"/>
      <c r="AHW102" s="61"/>
      <c r="AHX102" s="61"/>
      <c r="AHY102" s="61"/>
      <c r="AHZ102" s="61"/>
      <c r="AIA102" s="61"/>
      <c r="AIB102" s="61"/>
      <c r="AIC102" s="61"/>
      <c r="AID102" s="61"/>
      <c r="AIE102" s="61"/>
      <c r="AIF102" s="61"/>
      <c r="AIG102" s="61"/>
      <c r="AIH102" s="61"/>
      <c r="AII102" s="61"/>
      <c r="AIJ102" s="61"/>
      <c r="AIK102" s="61"/>
      <c r="AIL102" s="61"/>
      <c r="AIM102" s="61"/>
      <c r="AIN102" s="61"/>
      <c r="AIO102" s="61"/>
      <c r="AIP102" s="61"/>
      <c r="AIQ102" s="61"/>
      <c r="AIR102" s="61"/>
      <c r="AIS102" s="61"/>
      <c r="AIT102" s="61"/>
      <c r="AIU102" s="61"/>
      <c r="AIV102" s="61"/>
      <c r="AIW102" s="61"/>
      <c r="AIX102" s="61"/>
      <c r="AIY102" s="61"/>
      <c r="AIZ102" s="61"/>
      <c r="AJA102" s="61"/>
      <c r="AJB102" s="61"/>
      <c r="AJC102" s="61"/>
      <c r="AJD102" s="61"/>
      <c r="AJE102" s="61"/>
      <c r="AJF102" s="61"/>
      <c r="AJG102" s="61"/>
      <c r="AJH102" s="61"/>
      <c r="AJI102" s="61"/>
      <c r="AJJ102" s="61"/>
      <c r="AJK102" s="61"/>
      <c r="AJL102" s="61"/>
      <c r="AJM102" s="61"/>
      <c r="AJN102" s="61"/>
      <c r="AJO102" s="61"/>
      <c r="AJP102" s="61"/>
      <c r="AJQ102" s="61"/>
      <c r="AJR102" s="61"/>
      <c r="AJS102" s="61"/>
      <c r="AJT102" s="61"/>
      <c r="AJU102" s="61"/>
      <c r="AJV102" s="61"/>
      <c r="AJW102" s="61"/>
      <c r="AJX102" s="61"/>
      <c r="AJY102" s="61"/>
      <c r="AJZ102" s="61"/>
      <c r="AKA102" s="61"/>
      <c r="AKB102" s="61"/>
      <c r="AKC102" s="61"/>
      <c r="AKD102" s="61"/>
      <c r="AKE102" s="61"/>
      <c r="AKF102" s="61"/>
      <c r="AKG102" s="61"/>
      <c r="AKH102" s="61"/>
      <c r="AKI102" s="61"/>
      <c r="AKJ102" s="61"/>
      <c r="AKK102" s="61"/>
      <c r="AKL102" s="61"/>
      <c r="AKM102" s="61"/>
      <c r="AKN102" s="61"/>
      <c r="AKO102" s="61"/>
      <c r="AKP102" s="61"/>
      <c r="AKQ102" s="61"/>
      <c r="AKR102" s="61"/>
      <c r="AKS102" s="61"/>
      <c r="AKT102" s="61"/>
      <c r="AKU102" s="61"/>
      <c r="AKV102" s="61"/>
      <c r="AKW102" s="61"/>
      <c r="AKX102" s="61"/>
      <c r="AKY102" s="61"/>
      <c r="AKZ102" s="61"/>
      <c r="ALA102" s="61"/>
      <c r="ALB102" s="61"/>
      <c r="ALC102" s="61"/>
      <c r="ALD102" s="61"/>
      <c r="ALE102" s="61"/>
      <c r="ALF102" s="61"/>
      <c r="ALG102" s="61"/>
      <c r="ALH102" s="61"/>
      <c r="ALI102" s="61"/>
      <c r="ALJ102" s="61"/>
      <c r="ALK102" s="61"/>
      <c r="ALL102" s="61"/>
      <c r="ALM102" s="61"/>
      <c r="ALN102" s="61"/>
      <c r="ALO102" s="61"/>
      <c r="ALP102" s="61"/>
      <c r="ALQ102" s="61"/>
      <c r="ALR102" s="61"/>
      <c r="ALS102" s="61"/>
      <c r="ALT102" s="61"/>
      <c r="ALU102" s="61"/>
      <c r="ALV102" s="61"/>
      <c r="ALW102" s="61"/>
      <c r="ALX102" s="61"/>
      <c r="ALY102" s="61"/>
      <c r="ALZ102" s="61"/>
      <c r="AMA102" s="61"/>
      <c r="AMB102" s="61"/>
    </row>
    <row r="103" spans="1:1025" s="62" customFormat="1" x14ac:dyDescent="0.2">
      <c r="A103" s="61"/>
      <c r="B103" s="63"/>
      <c r="C103" s="66"/>
      <c r="D103" s="63"/>
      <c r="E103" s="66"/>
      <c r="F103" s="64"/>
      <c r="G103" s="64"/>
      <c r="H103" s="63"/>
      <c r="I103" s="63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  <c r="CL103" s="61"/>
      <c r="CM103" s="61"/>
      <c r="CN103" s="61"/>
      <c r="CO103" s="61"/>
      <c r="CP103" s="61"/>
      <c r="CQ103" s="61"/>
      <c r="CR103" s="61"/>
      <c r="CS103" s="61"/>
      <c r="CT103" s="61"/>
      <c r="CU103" s="61"/>
      <c r="CV103" s="61"/>
      <c r="CW103" s="61"/>
      <c r="CX103" s="61"/>
      <c r="CY103" s="61"/>
      <c r="CZ103" s="61"/>
      <c r="DA103" s="61"/>
      <c r="DB103" s="61"/>
      <c r="DC103" s="61"/>
      <c r="DD103" s="61"/>
      <c r="DE103" s="61"/>
      <c r="DF103" s="61"/>
      <c r="DG103" s="61"/>
      <c r="DH103" s="61"/>
      <c r="DI103" s="61"/>
      <c r="DJ103" s="61"/>
      <c r="DK103" s="61"/>
      <c r="DL103" s="61"/>
      <c r="DM103" s="61"/>
      <c r="DN103" s="61"/>
      <c r="DO103" s="61"/>
      <c r="DP103" s="61"/>
      <c r="DQ103" s="61"/>
      <c r="DR103" s="61"/>
      <c r="DS103" s="61"/>
      <c r="DT103" s="61"/>
      <c r="DU103" s="61"/>
      <c r="DV103" s="61"/>
      <c r="DW103" s="61"/>
      <c r="DX103" s="61"/>
      <c r="DY103" s="61"/>
      <c r="DZ103" s="61"/>
      <c r="EA103" s="61"/>
      <c r="EB103" s="61"/>
      <c r="EC103" s="61"/>
      <c r="ED103" s="61"/>
      <c r="EE103" s="61"/>
      <c r="EF103" s="61"/>
      <c r="EG103" s="61"/>
      <c r="EH103" s="61"/>
      <c r="EI103" s="61"/>
      <c r="EJ103" s="61"/>
      <c r="EK103" s="61"/>
      <c r="EL103" s="61"/>
      <c r="EM103" s="61"/>
      <c r="EN103" s="61"/>
      <c r="EO103" s="61"/>
      <c r="EP103" s="61"/>
      <c r="EQ103" s="61"/>
      <c r="ER103" s="61"/>
      <c r="ES103" s="61"/>
      <c r="ET103" s="61"/>
      <c r="EU103" s="61"/>
      <c r="EV103" s="61"/>
      <c r="EW103" s="61"/>
      <c r="EX103" s="61"/>
      <c r="EY103" s="61"/>
      <c r="EZ103" s="61"/>
      <c r="FA103" s="61"/>
      <c r="FB103" s="61"/>
      <c r="FC103" s="61"/>
      <c r="FD103" s="61"/>
      <c r="FE103" s="61"/>
      <c r="FF103" s="61"/>
      <c r="FG103" s="61"/>
      <c r="FH103" s="61"/>
      <c r="FI103" s="61"/>
      <c r="FJ103" s="61"/>
      <c r="FK103" s="61"/>
      <c r="FL103" s="61"/>
      <c r="FM103" s="61"/>
      <c r="FN103" s="61"/>
      <c r="FO103" s="61"/>
      <c r="FP103" s="61"/>
      <c r="FQ103" s="61"/>
      <c r="FR103" s="61"/>
      <c r="FS103" s="61"/>
      <c r="FT103" s="61"/>
      <c r="FU103" s="61"/>
      <c r="FV103" s="61"/>
      <c r="FW103" s="61"/>
      <c r="FX103" s="61"/>
      <c r="FY103" s="61"/>
      <c r="FZ103" s="61"/>
      <c r="GA103" s="61"/>
      <c r="GB103" s="61"/>
      <c r="GC103" s="61"/>
      <c r="GD103" s="61"/>
      <c r="GE103" s="61"/>
      <c r="GF103" s="61"/>
      <c r="GG103" s="61"/>
      <c r="GH103" s="61"/>
      <c r="GI103" s="61"/>
      <c r="GJ103" s="61"/>
      <c r="GK103" s="61"/>
      <c r="GL103" s="61"/>
      <c r="GM103" s="61"/>
      <c r="GN103" s="61"/>
      <c r="GO103" s="61"/>
      <c r="GP103" s="61"/>
      <c r="GQ103" s="61"/>
      <c r="GR103" s="61"/>
      <c r="GS103" s="61"/>
      <c r="GT103" s="61"/>
      <c r="GU103" s="61"/>
      <c r="GV103" s="61"/>
      <c r="GW103" s="61"/>
      <c r="GX103" s="61"/>
      <c r="GY103" s="61"/>
      <c r="GZ103" s="61"/>
      <c r="HA103" s="61"/>
      <c r="HB103" s="61"/>
      <c r="HC103" s="61"/>
      <c r="HD103" s="61"/>
      <c r="HE103" s="61"/>
      <c r="HF103" s="61"/>
      <c r="HG103" s="61"/>
      <c r="HH103" s="61"/>
      <c r="HI103" s="61"/>
      <c r="HJ103" s="61"/>
      <c r="HK103" s="61"/>
      <c r="HL103" s="61"/>
      <c r="HM103" s="61"/>
      <c r="HN103" s="61"/>
      <c r="HO103" s="61"/>
      <c r="HP103" s="61"/>
      <c r="HQ103" s="61"/>
      <c r="HR103" s="61"/>
      <c r="HS103" s="61"/>
      <c r="HT103" s="61"/>
      <c r="HU103" s="61"/>
      <c r="HV103" s="61"/>
      <c r="HW103" s="61"/>
      <c r="HX103" s="61"/>
      <c r="HY103" s="61"/>
      <c r="HZ103" s="61"/>
      <c r="IA103" s="61"/>
      <c r="IB103" s="61"/>
      <c r="IC103" s="61"/>
      <c r="ID103" s="61"/>
      <c r="IE103" s="61"/>
      <c r="IF103" s="61"/>
      <c r="IG103" s="61"/>
      <c r="IH103" s="61"/>
      <c r="II103" s="61"/>
      <c r="IJ103" s="61"/>
      <c r="IK103" s="61"/>
      <c r="IL103" s="61"/>
      <c r="IM103" s="61"/>
      <c r="IN103" s="61"/>
      <c r="IO103" s="61"/>
      <c r="IP103" s="61"/>
      <c r="IQ103" s="61"/>
      <c r="IR103" s="61"/>
      <c r="IS103" s="61"/>
      <c r="IT103" s="61"/>
      <c r="IU103" s="61"/>
      <c r="IV103" s="61"/>
      <c r="IW103" s="61"/>
      <c r="IX103" s="61"/>
      <c r="IY103" s="61"/>
      <c r="IZ103" s="61"/>
      <c r="JA103" s="61"/>
      <c r="JB103" s="61"/>
      <c r="JC103" s="61"/>
      <c r="JD103" s="61"/>
      <c r="JE103" s="61"/>
      <c r="JF103" s="61"/>
      <c r="JG103" s="61"/>
      <c r="JH103" s="61"/>
      <c r="JI103" s="61"/>
      <c r="JJ103" s="61"/>
      <c r="JK103" s="61"/>
      <c r="JL103" s="61"/>
      <c r="JM103" s="61"/>
      <c r="JN103" s="61"/>
      <c r="JO103" s="61"/>
      <c r="JP103" s="61"/>
      <c r="JQ103" s="61"/>
      <c r="JR103" s="61"/>
      <c r="JS103" s="61"/>
      <c r="JT103" s="61"/>
      <c r="JU103" s="61"/>
      <c r="JV103" s="61"/>
      <c r="JW103" s="61"/>
      <c r="JX103" s="61"/>
      <c r="JY103" s="61"/>
      <c r="JZ103" s="61"/>
      <c r="KA103" s="61"/>
      <c r="KB103" s="61"/>
      <c r="KC103" s="61"/>
      <c r="KD103" s="61"/>
      <c r="KE103" s="61"/>
      <c r="KF103" s="61"/>
      <c r="KG103" s="61"/>
      <c r="KH103" s="61"/>
      <c r="KI103" s="61"/>
      <c r="KJ103" s="61"/>
      <c r="KK103" s="61"/>
      <c r="KL103" s="61"/>
      <c r="KM103" s="61"/>
      <c r="KN103" s="61"/>
      <c r="KO103" s="61"/>
      <c r="KP103" s="61"/>
      <c r="KQ103" s="61"/>
      <c r="KR103" s="61"/>
      <c r="KS103" s="61"/>
      <c r="KT103" s="61"/>
      <c r="KU103" s="61"/>
      <c r="KV103" s="61"/>
      <c r="KW103" s="61"/>
      <c r="KX103" s="61"/>
      <c r="KY103" s="61"/>
      <c r="KZ103" s="61"/>
      <c r="LA103" s="61"/>
      <c r="LB103" s="61"/>
      <c r="LC103" s="61"/>
      <c r="LD103" s="61"/>
      <c r="LE103" s="61"/>
      <c r="LF103" s="61"/>
      <c r="LG103" s="61"/>
      <c r="LH103" s="61"/>
      <c r="LI103" s="61"/>
      <c r="LJ103" s="61"/>
      <c r="LK103" s="61"/>
      <c r="LL103" s="61"/>
      <c r="LM103" s="61"/>
      <c r="LN103" s="61"/>
      <c r="LO103" s="61"/>
      <c r="LP103" s="61"/>
      <c r="LQ103" s="61"/>
      <c r="LR103" s="61"/>
      <c r="LS103" s="61"/>
      <c r="LT103" s="61"/>
      <c r="LU103" s="61"/>
      <c r="LV103" s="61"/>
      <c r="LW103" s="61"/>
      <c r="LX103" s="61"/>
      <c r="LY103" s="61"/>
      <c r="LZ103" s="61"/>
      <c r="MA103" s="61"/>
      <c r="MB103" s="61"/>
      <c r="MC103" s="61"/>
      <c r="MD103" s="61"/>
      <c r="ME103" s="61"/>
      <c r="MF103" s="61"/>
      <c r="MG103" s="61"/>
      <c r="MH103" s="61"/>
      <c r="MI103" s="61"/>
      <c r="MJ103" s="61"/>
      <c r="MK103" s="61"/>
      <c r="ML103" s="61"/>
      <c r="MM103" s="61"/>
      <c r="MN103" s="61"/>
      <c r="MO103" s="61"/>
      <c r="MP103" s="61"/>
      <c r="MQ103" s="61"/>
      <c r="MR103" s="61"/>
      <c r="MS103" s="61"/>
      <c r="MT103" s="61"/>
      <c r="MU103" s="61"/>
      <c r="MV103" s="61"/>
      <c r="MW103" s="61"/>
      <c r="MX103" s="61"/>
      <c r="MY103" s="61"/>
      <c r="MZ103" s="61"/>
      <c r="NA103" s="61"/>
      <c r="NB103" s="61"/>
      <c r="NC103" s="61"/>
      <c r="ND103" s="61"/>
      <c r="NE103" s="61"/>
      <c r="NF103" s="61"/>
      <c r="NG103" s="61"/>
      <c r="NH103" s="61"/>
      <c r="NI103" s="61"/>
      <c r="NJ103" s="61"/>
      <c r="NK103" s="61"/>
      <c r="NL103" s="61"/>
      <c r="NM103" s="61"/>
      <c r="NN103" s="61"/>
      <c r="NO103" s="61"/>
      <c r="NP103" s="61"/>
      <c r="NQ103" s="61"/>
      <c r="NR103" s="61"/>
      <c r="NS103" s="61"/>
      <c r="NT103" s="61"/>
      <c r="NU103" s="61"/>
      <c r="NV103" s="61"/>
      <c r="NW103" s="61"/>
      <c r="NX103" s="61"/>
      <c r="NY103" s="61"/>
      <c r="NZ103" s="61"/>
      <c r="OA103" s="61"/>
      <c r="OB103" s="61"/>
      <c r="OC103" s="61"/>
      <c r="OD103" s="61"/>
      <c r="OE103" s="61"/>
      <c r="OF103" s="61"/>
      <c r="OG103" s="61"/>
      <c r="OH103" s="61"/>
      <c r="OI103" s="61"/>
      <c r="OJ103" s="61"/>
      <c r="OK103" s="61"/>
      <c r="OL103" s="61"/>
      <c r="OM103" s="61"/>
      <c r="ON103" s="61"/>
      <c r="OO103" s="61"/>
      <c r="OP103" s="61"/>
      <c r="OQ103" s="61"/>
      <c r="OR103" s="61"/>
      <c r="OS103" s="61"/>
      <c r="OT103" s="61"/>
      <c r="OU103" s="61"/>
      <c r="OV103" s="61"/>
      <c r="OW103" s="61"/>
      <c r="OX103" s="61"/>
      <c r="OY103" s="61"/>
      <c r="OZ103" s="61"/>
      <c r="PA103" s="61"/>
      <c r="PB103" s="61"/>
      <c r="PC103" s="61"/>
      <c r="PD103" s="61"/>
      <c r="PE103" s="61"/>
      <c r="PF103" s="61"/>
      <c r="PG103" s="61"/>
      <c r="PH103" s="61"/>
      <c r="PI103" s="61"/>
      <c r="PJ103" s="61"/>
      <c r="PK103" s="61"/>
      <c r="PL103" s="61"/>
      <c r="PM103" s="61"/>
      <c r="PN103" s="61"/>
      <c r="PO103" s="61"/>
      <c r="PP103" s="61"/>
      <c r="PQ103" s="61"/>
      <c r="PR103" s="61"/>
      <c r="PS103" s="61"/>
      <c r="PT103" s="61"/>
      <c r="PU103" s="61"/>
      <c r="PV103" s="61"/>
      <c r="PW103" s="61"/>
      <c r="PX103" s="61"/>
      <c r="PY103" s="61"/>
      <c r="PZ103" s="61"/>
      <c r="QA103" s="61"/>
      <c r="QB103" s="61"/>
      <c r="QC103" s="61"/>
      <c r="QD103" s="61"/>
      <c r="QE103" s="61"/>
      <c r="QF103" s="61"/>
      <c r="QG103" s="61"/>
      <c r="QH103" s="61"/>
      <c r="QI103" s="61"/>
      <c r="QJ103" s="61"/>
      <c r="QK103" s="61"/>
      <c r="QL103" s="61"/>
      <c r="QM103" s="61"/>
      <c r="QN103" s="61"/>
      <c r="QO103" s="61"/>
      <c r="QP103" s="61"/>
      <c r="QQ103" s="61"/>
      <c r="QR103" s="61"/>
      <c r="QS103" s="61"/>
      <c r="QT103" s="61"/>
      <c r="QU103" s="61"/>
      <c r="QV103" s="61"/>
      <c r="QW103" s="61"/>
      <c r="QX103" s="61"/>
      <c r="QY103" s="61"/>
      <c r="QZ103" s="61"/>
      <c r="RA103" s="61"/>
      <c r="RB103" s="61"/>
      <c r="RC103" s="61"/>
      <c r="RD103" s="61"/>
      <c r="RE103" s="61"/>
      <c r="RF103" s="61"/>
      <c r="RG103" s="61"/>
      <c r="RH103" s="61"/>
      <c r="RI103" s="61"/>
      <c r="RJ103" s="61"/>
      <c r="RK103" s="61"/>
      <c r="RL103" s="61"/>
      <c r="RM103" s="61"/>
      <c r="RN103" s="61"/>
      <c r="RO103" s="61"/>
      <c r="RP103" s="61"/>
      <c r="RQ103" s="61"/>
      <c r="RR103" s="61"/>
      <c r="RS103" s="61"/>
      <c r="RT103" s="61"/>
      <c r="RU103" s="61"/>
      <c r="RV103" s="61"/>
      <c r="RW103" s="61"/>
      <c r="RX103" s="61"/>
      <c r="RY103" s="61"/>
      <c r="RZ103" s="61"/>
      <c r="SA103" s="61"/>
      <c r="SB103" s="61"/>
      <c r="SC103" s="61"/>
      <c r="SD103" s="61"/>
      <c r="SE103" s="61"/>
      <c r="SF103" s="61"/>
      <c r="SG103" s="61"/>
      <c r="SH103" s="61"/>
      <c r="SI103" s="61"/>
      <c r="SJ103" s="61"/>
      <c r="SK103" s="61"/>
      <c r="SL103" s="61"/>
      <c r="SM103" s="61"/>
      <c r="SN103" s="61"/>
      <c r="SO103" s="61"/>
      <c r="SP103" s="61"/>
      <c r="SQ103" s="61"/>
      <c r="SR103" s="61"/>
      <c r="SS103" s="61"/>
      <c r="ST103" s="61"/>
      <c r="SU103" s="61"/>
      <c r="SV103" s="61"/>
      <c r="SW103" s="61"/>
      <c r="SX103" s="61"/>
      <c r="SY103" s="61"/>
      <c r="SZ103" s="61"/>
      <c r="TA103" s="61"/>
      <c r="TB103" s="61"/>
      <c r="TC103" s="61"/>
      <c r="TD103" s="61"/>
      <c r="TE103" s="61"/>
      <c r="TF103" s="61"/>
      <c r="TG103" s="61"/>
      <c r="TH103" s="61"/>
      <c r="TI103" s="61"/>
      <c r="TJ103" s="61"/>
      <c r="TK103" s="61"/>
      <c r="TL103" s="61"/>
      <c r="TM103" s="61"/>
      <c r="TN103" s="61"/>
      <c r="TO103" s="61"/>
      <c r="TP103" s="61"/>
      <c r="TQ103" s="61"/>
      <c r="TR103" s="61"/>
      <c r="TS103" s="61"/>
      <c r="TT103" s="61"/>
      <c r="TU103" s="61"/>
      <c r="TV103" s="61"/>
      <c r="TW103" s="61"/>
      <c r="TX103" s="61"/>
      <c r="TY103" s="61"/>
      <c r="TZ103" s="61"/>
      <c r="UA103" s="61"/>
      <c r="UB103" s="61"/>
      <c r="UC103" s="61"/>
      <c r="UD103" s="61"/>
      <c r="UE103" s="61"/>
      <c r="UF103" s="61"/>
      <c r="UG103" s="61"/>
      <c r="UH103" s="61"/>
      <c r="UI103" s="61"/>
      <c r="UJ103" s="61"/>
      <c r="UK103" s="61"/>
      <c r="UL103" s="61"/>
      <c r="UM103" s="61"/>
      <c r="UN103" s="61"/>
      <c r="UO103" s="61"/>
      <c r="UP103" s="61"/>
      <c r="UQ103" s="61"/>
      <c r="UR103" s="61"/>
      <c r="US103" s="61"/>
      <c r="UT103" s="61"/>
      <c r="UU103" s="61"/>
      <c r="UV103" s="61"/>
      <c r="UW103" s="61"/>
      <c r="UX103" s="61"/>
      <c r="UY103" s="61"/>
      <c r="UZ103" s="61"/>
      <c r="VA103" s="61"/>
      <c r="VB103" s="61"/>
      <c r="VC103" s="61"/>
      <c r="VD103" s="61"/>
      <c r="VE103" s="61"/>
      <c r="VF103" s="61"/>
      <c r="VG103" s="61"/>
      <c r="VH103" s="61"/>
      <c r="VI103" s="61"/>
      <c r="VJ103" s="61"/>
      <c r="VK103" s="61"/>
      <c r="VL103" s="61"/>
      <c r="VM103" s="61"/>
      <c r="VN103" s="61"/>
      <c r="VO103" s="61"/>
      <c r="VP103" s="61"/>
      <c r="VQ103" s="61"/>
      <c r="VR103" s="61"/>
      <c r="VS103" s="61"/>
      <c r="VT103" s="61"/>
      <c r="VU103" s="61"/>
      <c r="VV103" s="61"/>
      <c r="VW103" s="61"/>
      <c r="VX103" s="61"/>
      <c r="VY103" s="61"/>
      <c r="VZ103" s="61"/>
      <c r="WA103" s="61"/>
      <c r="WB103" s="61"/>
      <c r="WC103" s="61"/>
      <c r="WD103" s="61"/>
      <c r="WE103" s="61"/>
      <c r="WF103" s="61"/>
      <c r="WG103" s="61"/>
      <c r="WH103" s="61"/>
      <c r="WI103" s="61"/>
      <c r="WJ103" s="61"/>
      <c r="WK103" s="61"/>
      <c r="WL103" s="61"/>
      <c r="WM103" s="61"/>
      <c r="WN103" s="61"/>
      <c r="WO103" s="61"/>
      <c r="WP103" s="61"/>
      <c r="WQ103" s="61"/>
      <c r="WR103" s="61"/>
      <c r="WS103" s="61"/>
      <c r="WT103" s="61"/>
      <c r="WU103" s="61"/>
      <c r="WV103" s="61"/>
      <c r="WW103" s="61"/>
      <c r="WX103" s="61"/>
      <c r="WY103" s="61"/>
      <c r="WZ103" s="61"/>
      <c r="XA103" s="61"/>
      <c r="XB103" s="61"/>
      <c r="XC103" s="61"/>
      <c r="XD103" s="61"/>
      <c r="XE103" s="61"/>
      <c r="XF103" s="61"/>
      <c r="XG103" s="61"/>
      <c r="XH103" s="61"/>
      <c r="XI103" s="61"/>
      <c r="XJ103" s="61"/>
      <c r="XK103" s="61"/>
      <c r="XL103" s="61"/>
      <c r="XM103" s="61"/>
      <c r="XN103" s="61"/>
      <c r="XO103" s="61"/>
      <c r="XP103" s="61"/>
      <c r="XQ103" s="61"/>
      <c r="XR103" s="61"/>
      <c r="XS103" s="61"/>
      <c r="XT103" s="61"/>
      <c r="XU103" s="61"/>
      <c r="XV103" s="61"/>
      <c r="XW103" s="61"/>
      <c r="XX103" s="61"/>
      <c r="XY103" s="61"/>
      <c r="XZ103" s="61"/>
      <c r="YA103" s="61"/>
      <c r="YB103" s="61"/>
      <c r="YC103" s="61"/>
      <c r="YD103" s="61"/>
      <c r="YE103" s="61"/>
      <c r="YF103" s="61"/>
      <c r="YG103" s="61"/>
      <c r="YH103" s="61"/>
      <c r="YI103" s="61"/>
      <c r="YJ103" s="61"/>
      <c r="YK103" s="61"/>
      <c r="YL103" s="61"/>
      <c r="YM103" s="61"/>
      <c r="YN103" s="61"/>
      <c r="YO103" s="61"/>
      <c r="YP103" s="61"/>
      <c r="YQ103" s="61"/>
      <c r="YR103" s="61"/>
      <c r="YS103" s="61"/>
      <c r="YT103" s="61"/>
      <c r="YU103" s="61"/>
      <c r="YV103" s="61"/>
      <c r="YW103" s="61"/>
      <c r="YX103" s="61"/>
      <c r="YY103" s="61"/>
      <c r="YZ103" s="61"/>
      <c r="ZA103" s="61"/>
      <c r="ZB103" s="61"/>
      <c r="ZC103" s="61"/>
      <c r="ZD103" s="61"/>
      <c r="ZE103" s="61"/>
      <c r="ZF103" s="61"/>
      <c r="ZG103" s="61"/>
      <c r="ZH103" s="61"/>
      <c r="ZI103" s="61"/>
      <c r="ZJ103" s="61"/>
      <c r="ZK103" s="61"/>
      <c r="ZL103" s="61"/>
      <c r="ZM103" s="61"/>
      <c r="ZN103" s="61"/>
      <c r="ZO103" s="61"/>
      <c r="ZP103" s="61"/>
      <c r="ZQ103" s="61"/>
      <c r="ZR103" s="61"/>
      <c r="ZS103" s="61"/>
      <c r="ZT103" s="61"/>
      <c r="ZU103" s="61"/>
      <c r="ZV103" s="61"/>
      <c r="ZW103" s="61"/>
      <c r="ZX103" s="61"/>
      <c r="ZY103" s="61"/>
      <c r="ZZ103" s="61"/>
      <c r="AAA103" s="61"/>
      <c r="AAB103" s="61"/>
      <c r="AAC103" s="61"/>
      <c r="AAD103" s="61"/>
      <c r="AAE103" s="61"/>
      <c r="AAF103" s="61"/>
      <c r="AAG103" s="61"/>
      <c r="AAH103" s="61"/>
      <c r="AAI103" s="61"/>
      <c r="AAJ103" s="61"/>
      <c r="AAK103" s="61"/>
      <c r="AAL103" s="61"/>
      <c r="AAM103" s="61"/>
      <c r="AAN103" s="61"/>
      <c r="AAO103" s="61"/>
      <c r="AAP103" s="61"/>
      <c r="AAQ103" s="61"/>
      <c r="AAR103" s="61"/>
      <c r="AAS103" s="61"/>
      <c r="AAT103" s="61"/>
      <c r="AAU103" s="61"/>
      <c r="AAV103" s="61"/>
      <c r="AAW103" s="61"/>
      <c r="AAX103" s="61"/>
      <c r="AAY103" s="61"/>
      <c r="AAZ103" s="61"/>
      <c r="ABA103" s="61"/>
      <c r="ABB103" s="61"/>
      <c r="ABC103" s="61"/>
      <c r="ABD103" s="61"/>
      <c r="ABE103" s="61"/>
      <c r="ABF103" s="61"/>
      <c r="ABG103" s="61"/>
      <c r="ABH103" s="61"/>
      <c r="ABI103" s="61"/>
      <c r="ABJ103" s="61"/>
      <c r="ABK103" s="61"/>
      <c r="ABL103" s="61"/>
      <c r="ABM103" s="61"/>
      <c r="ABN103" s="61"/>
      <c r="ABO103" s="61"/>
      <c r="ABP103" s="61"/>
      <c r="ABQ103" s="61"/>
      <c r="ABR103" s="61"/>
      <c r="ABS103" s="61"/>
      <c r="ABT103" s="61"/>
      <c r="ABU103" s="61"/>
      <c r="ABV103" s="61"/>
      <c r="ABW103" s="61"/>
      <c r="ABX103" s="61"/>
      <c r="ABY103" s="61"/>
      <c r="ABZ103" s="61"/>
      <c r="ACA103" s="61"/>
      <c r="ACB103" s="61"/>
      <c r="ACC103" s="61"/>
      <c r="ACD103" s="61"/>
      <c r="ACE103" s="61"/>
      <c r="ACF103" s="61"/>
      <c r="ACG103" s="61"/>
      <c r="ACH103" s="61"/>
      <c r="ACI103" s="61"/>
      <c r="ACJ103" s="61"/>
      <c r="ACK103" s="61"/>
      <c r="ACL103" s="61"/>
      <c r="ACM103" s="61"/>
      <c r="ACN103" s="61"/>
      <c r="ACO103" s="61"/>
      <c r="ACP103" s="61"/>
      <c r="ACQ103" s="61"/>
      <c r="ACR103" s="61"/>
      <c r="ACS103" s="61"/>
      <c r="ACT103" s="61"/>
      <c r="ACU103" s="61"/>
      <c r="ACV103" s="61"/>
      <c r="ACW103" s="61"/>
      <c r="ACX103" s="61"/>
      <c r="ACY103" s="61"/>
      <c r="ACZ103" s="61"/>
      <c r="ADA103" s="61"/>
      <c r="ADB103" s="61"/>
      <c r="ADC103" s="61"/>
      <c r="ADD103" s="61"/>
      <c r="ADE103" s="61"/>
      <c r="ADF103" s="61"/>
      <c r="ADG103" s="61"/>
      <c r="ADH103" s="61"/>
      <c r="ADI103" s="61"/>
      <c r="ADJ103" s="61"/>
      <c r="ADK103" s="61"/>
      <c r="ADL103" s="61"/>
      <c r="ADM103" s="61"/>
      <c r="ADN103" s="61"/>
      <c r="ADO103" s="61"/>
      <c r="ADP103" s="61"/>
      <c r="ADQ103" s="61"/>
      <c r="ADR103" s="61"/>
      <c r="ADS103" s="61"/>
      <c r="ADT103" s="61"/>
      <c r="ADU103" s="61"/>
      <c r="ADV103" s="61"/>
      <c r="ADW103" s="61"/>
      <c r="ADX103" s="61"/>
      <c r="ADY103" s="61"/>
      <c r="ADZ103" s="61"/>
      <c r="AEA103" s="61"/>
      <c r="AEB103" s="61"/>
      <c r="AEC103" s="61"/>
      <c r="AED103" s="61"/>
      <c r="AEE103" s="61"/>
      <c r="AEF103" s="61"/>
      <c r="AEG103" s="61"/>
      <c r="AEH103" s="61"/>
      <c r="AEI103" s="61"/>
      <c r="AEJ103" s="61"/>
      <c r="AEK103" s="61"/>
      <c r="AEL103" s="61"/>
      <c r="AEM103" s="61"/>
      <c r="AEN103" s="61"/>
      <c r="AEO103" s="61"/>
      <c r="AEP103" s="61"/>
      <c r="AEQ103" s="61"/>
      <c r="AER103" s="61"/>
      <c r="AES103" s="61"/>
      <c r="AET103" s="61"/>
      <c r="AEU103" s="61"/>
      <c r="AEV103" s="61"/>
      <c r="AEW103" s="61"/>
      <c r="AEX103" s="61"/>
      <c r="AEY103" s="61"/>
      <c r="AEZ103" s="61"/>
      <c r="AFA103" s="61"/>
      <c r="AFB103" s="61"/>
      <c r="AFC103" s="61"/>
      <c r="AFD103" s="61"/>
      <c r="AFE103" s="61"/>
      <c r="AFF103" s="61"/>
      <c r="AFG103" s="61"/>
      <c r="AFH103" s="61"/>
      <c r="AFI103" s="61"/>
      <c r="AFJ103" s="61"/>
      <c r="AFK103" s="61"/>
      <c r="AFL103" s="61"/>
      <c r="AFM103" s="61"/>
      <c r="AFN103" s="61"/>
      <c r="AFO103" s="61"/>
      <c r="AFP103" s="61"/>
      <c r="AFQ103" s="61"/>
      <c r="AFR103" s="61"/>
      <c r="AFS103" s="61"/>
      <c r="AFT103" s="61"/>
      <c r="AFU103" s="61"/>
      <c r="AFV103" s="61"/>
      <c r="AFW103" s="61"/>
      <c r="AFX103" s="61"/>
      <c r="AFY103" s="61"/>
      <c r="AFZ103" s="61"/>
      <c r="AGA103" s="61"/>
      <c r="AGB103" s="61"/>
      <c r="AGC103" s="61"/>
      <c r="AGD103" s="61"/>
      <c r="AGE103" s="61"/>
      <c r="AGF103" s="61"/>
      <c r="AGG103" s="61"/>
      <c r="AGH103" s="61"/>
      <c r="AGI103" s="61"/>
      <c r="AGJ103" s="61"/>
      <c r="AGK103" s="61"/>
      <c r="AGL103" s="61"/>
      <c r="AGM103" s="61"/>
      <c r="AGN103" s="61"/>
      <c r="AGO103" s="61"/>
      <c r="AGP103" s="61"/>
      <c r="AGQ103" s="61"/>
      <c r="AGR103" s="61"/>
      <c r="AGS103" s="61"/>
      <c r="AGT103" s="61"/>
      <c r="AGU103" s="61"/>
      <c r="AGV103" s="61"/>
      <c r="AGW103" s="61"/>
      <c r="AGX103" s="61"/>
      <c r="AGY103" s="61"/>
      <c r="AGZ103" s="61"/>
      <c r="AHA103" s="61"/>
      <c r="AHB103" s="61"/>
      <c r="AHC103" s="61"/>
      <c r="AHD103" s="61"/>
      <c r="AHE103" s="61"/>
      <c r="AHF103" s="61"/>
      <c r="AHG103" s="61"/>
      <c r="AHH103" s="61"/>
      <c r="AHI103" s="61"/>
      <c r="AHJ103" s="61"/>
      <c r="AHK103" s="61"/>
      <c r="AHL103" s="61"/>
      <c r="AHM103" s="61"/>
      <c r="AHN103" s="61"/>
      <c r="AHO103" s="61"/>
      <c r="AHP103" s="61"/>
      <c r="AHQ103" s="61"/>
      <c r="AHR103" s="61"/>
      <c r="AHS103" s="61"/>
      <c r="AHT103" s="61"/>
      <c r="AHU103" s="61"/>
      <c r="AHV103" s="61"/>
      <c r="AHW103" s="61"/>
      <c r="AHX103" s="61"/>
      <c r="AHY103" s="61"/>
      <c r="AHZ103" s="61"/>
      <c r="AIA103" s="61"/>
      <c r="AIB103" s="61"/>
      <c r="AIC103" s="61"/>
      <c r="AID103" s="61"/>
      <c r="AIE103" s="61"/>
      <c r="AIF103" s="61"/>
      <c r="AIG103" s="61"/>
      <c r="AIH103" s="61"/>
      <c r="AII103" s="61"/>
      <c r="AIJ103" s="61"/>
      <c r="AIK103" s="61"/>
      <c r="AIL103" s="61"/>
      <c r="AIM103" s="61"/>
      <c r="AIN103" s="61"/>
      <c r="AIO103" s="61"/>
      <c r="AIP103" s="61"/>
      <c r="AIQ103" s="61"/>
      <c r="AIR103" s="61"/>
      <c r="AIS103" s="61"/>
      <c r="AIT103" s="61"/>
      <c r="AIU103" s="61"/>
      <c r="AIV103" s="61"/>
      <c r="AIW103" s="61"/>
      <c r="AIX103" s="61"/>
      <c r="AIY103" s="61"/>
      <c r="AIZ103" s="61"/>
      <c r="AJA103" s="61"/>
      <c r="AJB103" s="61"/>
      <c r="AJC103" s="61"/>
      <c r="AJD103" s="61"/>
      <c r="AJE103" s="61"/>
      <c r="AJF103" s="61"/>
      <c r="AJG103" s="61"/>
      <c r="AJH103" s="61"/>
      <c r="AJI103" s="61"/>
      <c r="AJJ103" s="61"/>
      <c r="AJK103" s="61"/>
      <c r="AJL103" s="61"/>
      <c r="AJM103" s="61"/>
      <c r="AJN103" s="61"/>
      <c r="AJO103" s="61"/>
      <c r="AJP103" s="61"/>
      <c r="AJQ103" s="61"/>
      <c r="AJR103" s="61"/>
      <c r="AJS103" s="61"/>
      <c r="AJT103" s="61"/>
      <c r="AJU103" s="61"/>
      <c r="AJV103" s="61"/>
      <c r="AJW103" s="61"/>
      <c r="AJX103" s="61"/>
      <c r="AJY103" s="61"/>
      <c r="AJZ103" s="61"/>
      <c r="AKA103" s="61"/>
      <c r="AKB103" s="61"/>
      <c r="AKC103" s="61"/>
      <c r="AKD103" s="61"/>
      <c r="AKE103" s="61"/>
      <c r="AKF103" s="61"/>
      <c r="AKG103" s="61"/>
      <c r="AKH103" s="61"/>
      <c r="AKI103" s="61"/>
      <c r="AKJ103" s="61"/>
      <c r="AKK103" s="61"/>
      <c r="AKL103" s="61"/>
      <c r="AKM103" s="61"/>
      <c r="AKN103" s="61"/>
      <c r="AKO103" s="61"/>
      <c r="AKP103" s="61"/>
      <c r="AKQ103" s="61"/>
      <c r="AKR103" s="61"/>
      <c r="AKS103" s="61"/>
      <c r="AKT103" s="61"/>
      <c r="AKU103" s="61"/>
      <c r="AKV103" s="61"/>
      <c r="AKW103" s="61"/>
      <c r="AKX103" s="61"/>
      <c r="AKY103" s="61"/>
      <c r="AKZ103" s="61"/>
      <c r="ALA103" s="61"/>
      <c r="ALB103" s="61"/>
      <c r="ALC103" s="61"/>
      <c r="ALD103" s="61"/>
      <c r="ALE103" s="61"/>
      <c r="ALF103" s="61"/>
      <c r="ALG103" s="61"/>
      <c r="ALH103" s="61"/>
      <c r="ALI103" s="61"/>
      <c r="ALJ103" s="61"/>
      <c r="ALK103" s="61"/>
      <c r="ALL103" s="61"/>
      <c r="ALM103" s="61"/>
      <c r="ALN103" s="61"/>
      <c r="ALO103" s="61"/>
      <c r="ALP103" s="61"/>
      <c r="ALQ103" s="61"/>
      <c r="ALR103" s="61"/>
      <c r="ALS103" s="61"/>
      <c r="ALT103" s="61"/>
      <c r="ALU103" s="61"/>
      <c r="ALV103" s="61"/>
      <c r="ALW103" s="61"/>
      <c r="ALX103" s="61"/>
      <c r="ALY103" s="61"/>
      <c r="ALZ103" s="61"/>
      <c r="AMA103" s="61"/>
      <c r="AMB103" s="61"/>
    </row>
    <row r="104" spans="1:1025" s="62" customFormat="1" x14ac:dyDescent="0.2">
      <c r="A104" s="61"/>
      <c r="B104" s="65"/>
      <c r="C104" s="66"/>
      <c r="D104" s="63"/>
      <c r="E104" s="66"/>
      <c r="F104" s="64"/>
      <c r="G104" s="64"/>
      <c r="H104" s="63"/>
      <c r="I104" s="63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  <c r="CL104" s="61"/>
      <c r="CM104" s="61"/>
      <c r="CN104" s="61"/>
      <c r="CO104" s="61"/>
      <c r="CP104" s="61"/>
      <c r="CQ104" s="61"/>
      <c r="CR104" s="61"/>
      <c r="CS104" s="61"/>
      <c r="CT104" s="61"/>
      <c r="CU104" s="61"/>
      <c r="CV104" s="61"/>
      <c r="CW104" s="61"/>
      <c r="CX104" s="61"/>
      <c r="CY104" s="61"/>
      <c r="CZ104" s="61"/>
      <c r="DA104" s="61"/>
      <c r="DB104" s="61"/>
      <c r="DC104" s="61"/>
      <c r="DD104" s="61"/>
      <c r="DE104" s="61"/>
      <c r="DF104" s="61"/>
      <c r="DG104" s="61"/>
      <c r="DH104" s="61"/>
      <c r="DI104" s="61"/>
      <c r="DJ104" s="61"/>
      <c r="DK104" s="61"/>
      <c r="DL104" s="61"/>
      <c r="DM104" s="61"/>
      <c r="DN104" s="61"/>
      <c r="DO104" s="61"/>
      <c r="DP104" s="61"/>
      <c r="DQ104" s="61"/>
      <c r="DR104" s="61"/>
      <c r="DS104" s="61"/>
      <c r="DT104" s="61"/>
      <c r="DU104" s="61"/>
      <c r="DV104" s="61"/>
      <c r="DW104" s="61"/>
      <c r="DX104" s="61"/>
      <c r="DY104" s="61"/>
      <c r="DZ104" s="61"/>
      <c r="EA104" s="61"/>
      <c r="EB104" s="61"/>
      <c r="EC104" s="61"/>
      <c r="ED104" s="61"/>
      <c r="EE104" s="61"/>
      <c r="EF104" s="61"/>
      <c r="EG104" s="61"/>
      <c r="EH104" s="61"/>
      <c r="EI104" s="61"/>
      <c r="EJ104" s="61"/>
      <c r="EK104" s="61"/>
      <c r="EL104" s="61"/>
      <c r="EM104" s="61"/>
      <c r="EN104" s="61"/>
      <c r="EO104" s="61"/>
      <c r="EP104" s="61"/>
      <c r="EQ104" s="61"/>
      <c r="ER104" s="61"/>
      <c r="ES104" s="61"/>
      <c r="ET104" s="61"/>
      <c r="EU104" s="61"/>
      <c r="EV104" s="61"/>
      <c r="EW104" s="61"/>
      <c r="EX104" s="61"/>
      <c r="EY104" s="61"/>
      <c r="EZ104" s="61"/>
      <c r="FA104" s="61"/>
      <c r="FB104" s="61"/>
      <c r="FC104" s="61"/>
      <c r="FD104" s="61"/>
      <c r="FE104" s="61"/>
      <c r="FF104" s="61"/>
      <c r="FG104" s="61"/>
      <c r="FH104" s="61"/>
      <c r="FI104" s="61"/>
      <c r="FJ104" s="61"/>
      <c r="FK104" s="61"/>
      <c r="FL104" s="61"/>
      <c r="FM104" s="61"/>
      <c r="FN104" s="61"/>
      <c r="FO104" s="61"/>
      <c r="FP104" s="61"/>
      <c r="FQ104" s="61"/>
      <c r="FR104" s="61"/>
      <c r="FS104" s="61"/>
      <c r="FT104" s="61"/>
      <c r="FU104" s="61"/>
      <c r="FV104" s="61"/>
      <c r="FW104" s="61"/>
      <c r="FX104" s="61"/>
      <c r="FY104" s="61"/>
      <c r="FZ104" s="61"/>
      <c r="GA104" s="61"/>
      <c r="GB104" s="61"/>
      <c r="GC104" s="61"/>
      <c r="GD104" s="61"/>
      <c r="GE104" s="61"/>
      <c r="GF104" s="61"/>
      <c r="GG104" s="61"/>
      <c r="GH104" s="61"/>
      <c r="GI104" s="61"/>
      <c r="GJ104" s="61"/>
      <c r="GK104" s="61"/>
      <c r="GL104" s="61"/>
      <c r="GM104" s="61"/>
      <c r="GN104" s="61"/>
      <c r="GO104" s="61"/>
      <c r="GP104" s="61"/>
      <c r="GQ104" s="61"/>
      <c r="GR104" s="61"/>
      <c r="GS104" s="61"/>
      <c r="GT104" s="61"/>
      <c r="GU104" s="61"/>
      <c r="GV104" s="61"/>
      <c r="GW104" s="61"/>
      <c r="GX104" s="61"/>
      <c r="GY104" s="61"/>
      <c r="GZ104" s="61"/>
      <c r="HA104" s="61"/>
      <c r="HB104" s="61"/>
      <c r="HC104" s="61"/>
      <c r="HD104" s="61"/>
      <c r="HE104" s="61"/>
      <c r="HF104" s="61"/>
      <c r="HG104" s="61"/>
      <c r="HH104" s="61"/>
      <c r="HI104" s="61"/>
      <c r="HJ104" s="61"/>
      <c r="HK104" s="61"/>
      <c r="HL104" s="61"/>
      <c r="HM104" s="61"/>
      <c r="HN104" s="61"/>
      <c r="HO104" s="61"/>
      <c r="HP104" s="61"/>
      <c r="HQ104" s="61"/>
      <c r="HR104" s="61"/>
      <c r="HS104" s="61"/>
      <c r="HT104" s="61"/>
      <c r="HU104" s="61"/>
      <c r="HV104" s="61"/>
      <c r="HW104" s="61"/>
      <c r="HX104" s="61"/>
      <c r="HY104" s="61"/>
      <c r="HZ104" s="61"/>
      <c r="IA104" s="61"/>
      <c r="IB104" s="61"/>
      <c r="IC104" s="61"/>
      <c r="ID104" s="61"/>
      <c r="IE104" s="61"/>
      <c r="IF104" s="61"/>
      <c r="IG104" s="61"/>
      <c r="IH104" s="61"/>
      <c r="II104" s="61"/>
      <c r="IJ104" s="61"/>
      <c r="IK104" s="61"/>
      <c r="IL104" s="61"/>
      <c r="IM104" s="61"/>
      <c r="IN104" s="61"/>
      <c r="IO104" s="61"/>
      <c r="IP104" s="61"/>
      <c r="IQ104" s="61"/>
      <c r="IR104" s="61"/>
      <c r="IS104" s="61"/>
      <c r="IT104" s="61"/>
      <c r="IU104" s="61"/>
      <c r="IV104" s="61"/>
      <c r="IW104" s="61"/>
      <c r="IX104" s="61"/>
      <c r="IY104" s="61"/>
      <c r="IZ104" s="61"/>
      <c r="JA104" s="61"/>
      <c r="JB104" s="61"/>
      <c r="JC104" s="61"/>
      <c r="JD104" s="61"/>
      <c r="JE104" s="61"/>
      <c r="JF104" s="61"/>
      <c r="JG104" s="61"/>
      <c r="JH104" s="61"/>
      <c r="JI104" s="61"/>
      <c r="JJ104" s="61"/>
      <c r="JK104" s="61"/>
      <c r="JL104" s="61"/>
      <c r="JM104" s="61"/>
      <c r="JN104" s="61"/>
      <c r="JO104" s="61"/>
      <c r="JP104" s="61"/>
      <c r="JQ104" s="61"/>
      <c r="JR104" s="61"/>
      <c r="JS104" s="61"/>
      <c r="JT104" s="61"/>
      <c r="JU104" s="61"/>
      <c r="JV104" s="61"/>
      <c r="JW104" s="61"/>
      <c r="JX104" s="61"/>
      <c r="JY104" s="61"/>
      <c r="JZ104" s="61"/>
      <c r="KA104" s="61"/>
      <c r="KB104" s="61"/>
      <c r="KC104" s="61"/>
      <c r="KD104" s="61"/>
      <c r="KE104" s="61"/>
      <c r="KF104" s="61"/>
      <c r="KG104" s="61"/>
      <c r="KH104" s="61"/>
      <c r="KI104" s="61"/>
      <c r="KJ104" s="61"/>
      <c r="KK104" s="61"/>
      <c r="KL104" s="61"/>
      <c r="KM104" s="61"/>
      <c r="KN104" s="61"/>
      <c r="KO104" s="61"/>
      <c r="KP104" s="61"/>
      <c r="KQ104" s="61"/>
      <c r="KR104" s="61"/>
      <c r="KS104" s="61"/>
      <c r="KT104" s="61"/>
      <c r="KU104" s="61"/>
      <c r="KV104" s="61"/>
      <c r="KW104" s="61"/>
      <c r="KX104" s="61"/>
      <c r="KY104" s="61"/>
      <c r="KZ104" s="61"/>
      <c r="LA104" s="61"/>
      <c r="LB104" s="61"/>
      <c r="LC104" s="61"/>
      <c r="LD104" s="61"/>
      <c r="LE104" s="61"/>
      <c r="LF104" s="61"/>
      <c r="LG104" s="61"/>
      <c r="LH104" s="61"/>
      <c r="LI104" s="61"/>
      <c r="LJ104" s="61"/>
      <c r="LK104" s="61"/>
      <c r="LL104" s="61"/>
      <c r="LM104" s="61"/>
      <c r="LN104" s="61"/>
      <c r="LO104" s="61"/>
      <c r="LP104" s="61"/>
      <c r="LQ104" s="61"/>
      <c r="LR104" s="61"/>
      <c r="LS104" s="61"/>
      <c r="LT104" s="61"/>
      <c r="LU104" s="61"/>
      <c r="LV104" s="61"/>
      <c r="LW104" s="61"/>
      <c r="LX104" s="61"/>
      <c r="LY104" s="61"/>
      <c r="LZ104" s="61"/>
      <c r="MA104" s="61"/>
      <c r="MB104" s="61"/>
      <c r="MC104" s="61"/>
      <c r="MD104" s="61"/>
      <c r="ME104" s="61"/>
      <c r="MF104" s="61"/>
      <c r="MG104" s="61"/>
      <c r="MH104" s="61"/>
      <c r="MI104" s="61"/>
      <c r="MJ104" s="61"/>
      <c r="MK104" s="61"/>
      <c r="ML104" s="61"/>
      <c r="MM104" s="61"/>
      <c r="MN104" s="61"/>
      <c r="MO104" s="61"/>
      <c r="MP104" s="61"/>
      <c r="MQ104" s="61"/>
      <c r="MR104" s="61"/>
      <c r="MS104" s="61"/>
      <c r="MT104" s="61"/>
      <c r="MU104" s="61"/>
      <c r="MV104" s="61"/>
      <c r="MW104" s="61"/>
      <c r="MX104" s="61"/>
      <c r="MY104" s="61"/>
      <c r="MZ104" s="61"/>
      <c r="NA104" s="61"/>
      <c r="NB104" s="61"/>
      <c r="NC104" s="61"/>
      <c r="ND104" s="61"/>
      <c r="NE104" s="61"/>
      <c r="NF104" s="61"/>
      <c r="NG104" s="61"/>
      <c r="NH104" s="61"/>
      <c r="NI104" s="61"/>
      <c r="NJ104" s="61"/>
      <c r="NK104" s="61"/>
      <c r="NL104" s="61"/>
      <c r="NM104" s="61"/>
      <c r="NN104" s="61"/>
      <c r="NO104" s="61"/>
      <c r="NP104" s="61"/>
      <c r="NQ104" s="61"/>
      <c r="NR104" s="61"/>
      <c r="NS104" s="61"/>
      <c r="NT104" s="61"/>
      <c r="NU104" s="61"/>
      <c r="NV104" s="61"/>
      <c r="NW104" s="61"/>
      <c r="NX104" s="61"/>
      <c r="NY104" s="61"/>
      <c r="NZ104" s="61"/>
      <c r="OA104" s="61"/>
      <c r="OB104" s="61"/>
      <c r="OC104" s="61"/>
      <c r="OD104" s="61"/>
      <c r="OE104" s="61"/>
      <c r="OF104" s="61"/>
      <c r="OG104" s="61"/>
      <c r="OH104" s="61"/>
      <c r="OI104" s="61"/>
      <c r="OJ104" s="61"/>
      <c r="OK104" s="61"/>
      <c r="OL104" s="61"/>
      <c r="OM104" s="61"/>
      <c r="ON104" s="61"/>
      <c r="OO104" s="61"/>
      <c r="OP104" s="61"/>
      <c r="OQ104" s="61"/>
      <c r="OR104" s="61"/>
      <c r="OS104" s="61"/>
      <c r="OT104" s="61"/>
      <c r="OU104" s="61"/>
      <c r="OV104" s="61"/>
      <c r="OW104" s="61"/>
      <c r="OX104" s="61"/>
      <c r="OY104" s="61"/>
      <c r="OZ104" s="61"/>
      <c r="PA104" s="61"/>
      <c r="PB104" s="61"/>
      <c r="PC104" s="61"/>
      <c r="PD104" s="61"/>
      <c r="PE104" s="61"/>
      <c r="PF104" s="61"/>
      <c r="PG104" s="61"/>
      <c r="PH104" s="61"/>
      <c r="PI104" s="61"/>
      <c r="PJ104" s="61"/>
      <c r="PK104" s="61"/>
      <c r="PL104" s="61"/>
      <c r="PM104" s="61"/>
      <c r="PN104" s="61"/>
      <c r="PO104" s="61"/>
      <c r="PP104" s="61"/>
      <c r="PQ104" s="61"/>
      <c r="PR104" s="61"/>
      <c r="PS104" s="61"/>
      <c r="PT104" s="61"/>
      <c r="PU104" s="61"/>
      <c r="PV104" s="61"/>
      <c r="PW104" s="61"/>
      <c r="PX104" s="61"/>
      <c r="PY104" s="61"/>
      <c r="PZ104" s="61"/>
      <c r="QA104" s="61"/>
      <c r="QB104" s="61"/>
      <c r="QC104" s="61"/>
      <c r="QD104" s="61"/>
      <c r="QE104" s="61"/>
      <c r="QF104" s="61"/>
      <c r="QG104" s="61"/>
      <c r="QH104" s="61"/>
      <c r="QI104" s="61"/>
      <c r="QJ104" s="61"/>
      <c r="QK104" s="61"/>
      <c r="QL104" s="61"/>
      <c r="QM104" s="61"/>
      <c r="QN104" s="61"/>
      <c r="QO104" s="61"/>
      <c r="QP104" s="61"/>
      <c r="QQ104" s="61"/>
      <c r="QR104" s="61"/>
      <c r="QS104" s="61"/>
      <c r="QT104" s="61"/>
      <c r="QU104" s="61"/>
      <c r="QV104" s="61"/>
      <c r="QW104" s="61"/>
      <c r="QX104" s="61"/>
      <c r="QY104" s="61"/>
      <c r="QZ104" s="61"/>
      <c r="RA104" s="61"/>
      <c r="RB104" s="61"/>
      <c r="RC104" s="61"/>
      <c r="RD104" s="61"/>
      <c r="RE104" s="61"/>
      <c r="RF104" s="61"/>
      <c r="RG104" s="61"/>
      <c r="RH104" s="61"/>
      <c r="RI104" s="61"/>
      <c r="RJ104" s="61"/>
      <c r="RK104" s="61"/>
      <c r="RL104" s="61"/>
      <c r="RM104" s="61"/>
      <c r="RN104" s="61"/>
      <c r="RO104" s="61"/>
      <c r="RP104" s="61"/>
      <c r="RQ104" s="61"/>
      <c r="RR104" s="61"/>
      <c r="RS104" s="61"/>
      <c r="RT104" s="61"/>
      <c r="RU104" s="61"/>
      <c r="RV104" s="61"/>
      <c r="RW104" s="61"/>
      <c r="RX104" s="61"/>
      <c r="RY104" s="61"/>
      <c r="RZ104" s="61"/>
      <c r="SA104" s="61"/>
      <c r="SB104" s="61"/>
      <c r="SC104" s="61"/>
      <c r="SD104" s="61"/>
      <c r="SE104" s="61"/>
      <c r="SF104" s="61"/>
      <c r="SG104" s="61"/>
      <c r="SH104" s="61"/>
      <c r="SI104" s="61"/>
      <c r="SJ104" s="61"/>
      <c r="SK104" s="61"/>
      <c r="SL104" s="61"/>
      <c r="SM104" s="61"/>
      <c r="SN104" s="61"/>
      <c r="SO104" s="61"/>
      <c r="SP104" s="61"/>
      <c r="SQ104" s="61"/>
      <c r="SR104" s="61"/>
      <c r="SS104" s="61"/>
      <c r="ST104" s="61"/>
      <c r="SU104" s="61"/>
      <c r="SV104" s="61"/>
      <c r="SW104" s="61"/>
      <c r="SX104" s="61"/>
      <c r="SY104" s="61"/>
      <c r="SZ104" s="61"/>
      <c r="TA104" s="61"/>
      <c r="TB104" s="61"/>
      <c r="TC104" s="61"/>
      <c r="TD104" s="61"/>
      <c r="TE104" s="61"/>
      <c r="TF104" s="61"/>
      <c r="TG104" s="61"/>
      <c r="TH104" s="61"/>
      <c r="TI104" s="61"/>
      <c r="TJ104" s="61"/>
      <c r="TK104" s="61"/>
      <c r="TL104" s="61"/>
      <c r="TM104" s="61"/>
      <c r="TN104" s="61"/>
      <c r="TO104" s="61"/>
      <c r="TP104" s="61"/>
      <c r="TQ104" s="61"/>
      <c r="TR104" s="61"/>
      <c r="TS104" s="61"/>
      <c r="TT104" s="61"/>
      <c r="TU104" s="61"/>
      <c r="TV104" s="61"/>
      <c r="TW104" s="61"/>
      <c r="TX104" s="61"/>
      <c r="TY104" s="61"/>
      <c r="TZ104" s="61"/>
      <c r="UA104" s="61"/>
      <c r="UB104" s="61"/>
      <c r="UC104" s="61"/>
      <c r="UD104" s="61"/>
      <c r="UE104" s="61"/>
      <c r="UF104" s="61"/>
      <c r="UG104" s="61"/>
      <c r="UH104" s="61"/>
      <c r="UI104" s="61"/>
      <c r="UJ104" s="61"/>
      <c r="UK104" s="61"/>
      <c r="UL104" s="61"/>
      <c r="UM104" s="61"/>
      <c r="UN104" s="61"/>
      <c r="UO104" s="61"/>
      <c r="UP104" s="61"/>
      <c r="UQ104" s="61"/>
      <c r="UR104" s="61"/>
      <c r="US104" s="61"/>
      <c r="UT104" s="61"/>
      <c r="UU104" s="61"/>
      <c r="UV104" s="61"/>
      <c r="UW104" s="61"/>
      <c r="UX104" s="61"/>
      <c r="UY104" s="61"/>
      <c r="UZ104" s="61"/>
      <c r="VA104" s="61"/>
      <c r="VB104" s="61"/>
      <c r="VC104" s="61"/>
      <c r="VD104" s="61"/>
      <c r="VE104" s="61"/>
      <c r="VF104" s="61"/>
      <c r="VG104" s="61"/>
      <c r="VH104" s="61"/>
      <c r="VI104" s="61"/>
      <c r="VJ104" s="61"/>
      <c r="VK104" s="61"/>
      <c r="VL104" s="61"/>
      <c r="VM104" s="61"/>
      <c r="VN104" s="61"/>
      <c r="VO104" s="61"/>
      <c r="VP104" s="61"/>
      <c r="VQ104" s="61"/>
      <c r="VR104" s="61"/>
      <c r="VS104" s="61"/>
      <c r="VT104" s="61"/>
      <c r="VU104" s="61"/>
      <c r="VV104" s="61"/>
      <c r="VW104" s="61"/>
      <c r="VX104" s="61"/>
      <c r="VY104" s="61"/>
      <c r="VZ104" s="61"/>
      <c r="WA104" s="61"/>
      <c r="WB104" s="61"/>
      <c r="WC104" s="61"/>
      <c r="WD104" s="61"/>
      <c r="WE104" s="61"/>
      <c r="WF104" s="61"/>
      <c r="WG104" s="61"/>
      <c r="WH104" s="61"/>
      <c r="WI104" s="61"/>
      <c r="WJ104" s="61"/>
      <c r="WK104" s="61"/>
      <c r="WL104" s="61"/>
      <c r="WM104" s="61"/>
      <c r="WN104" s="61"/>
      <c r="WO104" s="61"/>
      <c r="WP104" s="61"/>
      <c r="WQ104" s="61"/>
      <c r="WR104" s="61"/>
      <c r="WS104" s="61"/>
      <c r="WT104" s="61"/>
      <c r="WU104" s="61"/>
      <c r="WV104" s="61"/>
      <c r="WW104" s="61"/>
      <c r="WX104" s="61"/>
      <c r="WY104" s="61"/>
      <c r="WZ104" s="61"/>
      <c r="XA104" s="61"/>
      <c r="XB104" s="61"/>
      <c r="XC104" s="61"/>
      <c r="XD104" s="61"/>
      <c r="XE104" s="61"/>
      <c r="XF104" s="61"/>
      <c r="XG104" s="61"/>
      <c r="XH104" s="61"/>
      <c r="XI104" s="61"/>
      <c r="XJ104" s="61"/>
      <c r="XK104" s="61"/>
      <c r="XL104" s="61"/>
      <c r="XM104" s="61"/>
      <c r="XN104" s="61"/>
      <c r="XO104" s="61"/>
      <c r="XP104" s="61"/>
      <c r="XQ104" s="61"/>
      <c r="XR104" s="61"/>
      <c r="XS104" s="61"/>
      <c r="XT104" s="61"/>
      <c r="XU104" s="61"/>
      <c r="XV104" s="61"/>
      <c r="XW104" s="61"/>
      <c r="XX104" s="61"/>
      <c r="XY104" s="61"/>
      <c r="XZ104" s="61"/>
      <c r="YA104" s="61"/>
      <c r="YB104" s="61"/>
      <c r="YC104" s="61"/>
      <c r="YD104" s="61"/>
      <c r="YE104" s="61"/>
      <c r="YF104" s="61"/>
      <c r="YG104" s="61"/>
      <c r="YH104" s="61"/>
      <c r="YI104" s="61"/>
      <c r="YJ104" s="61"/>
      <c r="YK104" s="61"/>
      <c r="YL104" s="61"/>
      <c r="YM104" s="61"/>
      <c r="YN104" s="61"/>
      <c r="YO104" s="61"/>
      <c r="YP104" s="61"/>
      <c r="YQ104" s="61"/>
      <c r="YR104" s="61"/>
      <c r="YS104" s="61"/>
      <c r="YT104" s="61"/>
      <c r="YU104" s="61"/>
      <c r="YV104" s="61"/>
      <c r="YW104" s="61"/>
      <c r="YX104" s="61"/>
      <c r="YY104" s="61"/>
      <c r="YZ104" s="61"/>
      <c r="ZA104" s="61"/>
      <c r="ZB104" s="61"/>
      <c r="ZC104" s="61"/>
      <c r="ZD104" s="61"/>
      <c r="ZE104" s="61"/>
      <c r="ZF104" s="61"/>
      <c r="ZG104" s="61"/>
      <c r="ZH104" s="61"/>
      <c r="ZI104" s="61"/>
      <c r="ZJ104" s="61"/>
      <c r="ZK104" s="61"/>
      <c r="ZL104" s="61"/>
      <c r="ZM104" s="61"/>
      <c r="ZN104" s="61"/>
      <c r="ZO104" s="61"/>
      <c r="ZP104" s="61"/>
      <c r="ZQ104" s="61"/>
      <c r="ZR104" s="61"/>
      <c r="ZS104" s="61"/>
      <c r="ZT104" s="61"/>
      <c r="ZU104" s="61"/>
      <c r="ZV104" s="61"/>
      <c r="ZW104" s="61"/>
      <c r="ZX104" s="61"/>
      <c r="ZY104" s="61"/>
      <c r="ZZ104" s="61"/>
      <c r="AAA104" s="61"/>
      <c r="AAB104" s="61"/>
      <c r="AAC104" s="61"/>
      <c r="AAD104" s="61"/>
      <c r="AAE104" s="61"/>
      <c r="AAF104" s="61"/>
      <c r="AAG104" s="61"/>
      <c r="AAH104" s="61"/>
      <c r="AAI104" s="61"/>
      <c r="AAJ104" s="61"/>
      <c r="AAK104" s="61"/>
      <c r="AAL104" s="61"/>
      <c r="AAM104" s="61"/>
      <c r="AAN104" s="61"/>
      <c r="AAO104" s="61"/>
      <c r="AAP104" s="61"/>
      <c r="AAQ104" s="61"/>
      <c r="AAR104" s="61"/>
      <c r="AAS104" s="61"/>
      <c r="AAT104" s="61"/>
      <c r="AAU104" s="61"/>
      <c r="AAV104" s="61"/>
      <c r="AAW104" s="61"/>
      <c r="AAX104" s="61"/>
      <c r="AAY104" s="61"/>
      <c r="AAZ104" s="61"/>
      <c r="ABA104" s="61"/>
      <c r="ABB104" s="61"/>
      <c r="ABC104" s="61"/>
      <c r="ABD104" s="61"/>
      <c r="ABE104" s="61"/>
      <c r="ABF104" s="61"/>
      <c r="ABG104" s="61"/>
      <c r="ABH104" s="61"/>
      <c r="ABI104" s="61"/>
      <c r="ABJ104" s="61"/>
      <c r="ABK104" s="61"/>
      <c r="ABL104" s="61"/>
      <c r="ABM104" s="61"/>
      <c r="ABN104" s="61"/>
      <c r="ABO104" s="61"/>
      <c r="ABP104" s="61"/>
      <c r="ABQ104" s="61"/>
      <c r="ABR104" s="61"/>
      <c r="ABS104" s="61"/>
      <c r="ABT104" s="61"/>
      <c r="ABU104" s="61"/>
      <c r="ABV104" s="61"/>
      <c r="ABW104" s="61"/>
      <c r="ABX104" s="61"/>
      <c r="ABY104" s="61"/>
      <c r="ABZ104" s="61"/>
      <c r="ACA104" s="61"/>
      <c r="ACB104" s="61"/>
      <c r="ACC104" s="61"/>
      <c r="ACD104" s="61"/>
      <c r="ACE104" s="61"/>
      <c r="ACF104" s="61"/>
      <c r="ACG104" s="61"/>
      <c r="ACH104" s="61"/>
      <c r="ACI104" s="61"/>
      <c r="ACJ104" s="61"/>
      <c r="ACK104" s="61"/>
      <c r="ACL104" s="61"/>
      <c r="ACM104" s="61"/>
      <c r="ACN104" s="61"/>
      <c r="ACO104" s="61"/>
      <c r="ACP104" s="61"/>
      <c r="ACQ104" s="61"/>
      <c r="ACR104" s="61"/>
      <c r="ACS104" s="61"/>
      <c r="ACT104" s="61"/>
      <c r="ACU104" s="61"/>
      <c r="ACV104" s="61"/>
      <c r="ACW104" s="61"/>
      <c r="ACX104" s="61"/>
      <c r="ACY104" s="61"/>
      <c r="ACZ104" s="61"/>
      <c r="ADA104" s="61"/>
      <c r="ADB104" s="61"/>
      <c r="ADC104" s="61"/>
      <c r="ADD104" s="61"/>
      <c r="ADE104" s="61"/>
      <c r="ADF104" s="61"/>
      <c r="ADG104" s="61"/>
      <c r="ADH104" s="61"/>
      <c r="ADI104" s="61"/>
      <c r="ADJ104" s="61"/>
      <c r="ADK104" s="61"/>
      <c r="ADL104" s="61"/>
      <c r="ADM104" s="61"/>
      <c r="ADN104" s="61"/>
      <c r="ADO104" s="61"/>
      <c r="ADP104" s="61"/>
      <c r="ADQ104" s="61"/>
      <c r="ADR104" s="61"/>
      <c r="ADS104" s="61"/>
      <c r="ADT104" s="61"/>
      <c r="ADU104" s="61"/>
      <c r="ADV104" s="61"/>
      <c r="ADW104" s="61"/>
      <c r="ADX104" s="61"/>
      <c r="ADY104" s="61"/>
      <c r="ADZ104" s="61"/>
      <c r="AEA104" s="61"/>
      <c r="AEB104" s="61"/>
      <c r="AEC104" s="61"/>
      <c r="AED104" s="61"/>
      <c r="AEE104" s="61"/>
      <c r="AEF104" s="61"/>
      <c r="AEG104" s="61"/>
      <c r="AEH104" s="61"/>
      <c r="AEI104" s="61"/>
      <c r="AEJ104" s="61"/>
      <c r="AEK104" s="61"/>
      <c r="AEL104" s="61"/>
      <c r="AEM104" s="61"/>
      <c r="AEN104" s="61"/>
      <c r="AEO104" s="61"/>
      <c r="AEP104" s="61"/>
      <c r="AEQ104" s="61"/>
      <c r="AER104" s="61"/>
      <c r="AES104" s="61"/>
      <c r="AET104" s="61"/>
      <c r="AEU104" s="61"/>
      <c r="AEV104" s="61"/>
      <c r="AEW104" s="61"/>
      <c r="AEX104" s="61"/>
      <c r="AEY104" s="61"/>
      <c r="AEZ104" s="61"/>
      <c r="AFA104" s="61"/>
      <c r="AFB104" s="61"/>
      <c r="AFC104" s="61"/>
      <c r="AFD104" s="61"/>
      <c r="AFE104" s="61"/>
      <c r="AFF104" s="61"/>
      <c r="AFG104" s="61"/>
      <c r="AFH104" s="61"/>
      <c r="AFI104" s="61"/>
      <c r="AFJ104" s="61"/>
      <c r="AFK104" s="61"/>
      <c r="AFL104" s="61"/>
      <c r="AFM104" s="61"/>
      <c r="AFN104" s="61"/>
      <c r="AFO104" s="61"/>
      <c r="AFP104" s="61"/>
      <c r="AFQ104" s="61"/>
      <c r="AFR104" s="61"/>
      <c r="AFS104" s="61"/>
      <c r="AFT104" s="61"/>
      <c r="AFU104" s="61"/>
      <c r="AFV104" s="61"/>
      <c r="AFW104" s="61"/>
      <c r="AFX104" s="61"/>
      <c r="AFY104" s="61"/>
      <c r="AFZ104" s="61"/>
      <c r="AGA104" s="61"/>
      <c r="AGB104" s="61"/>
      <c r="AGC104" s="61"/>
      <c r="AGD104" s="61"/>
      <c r="AGE104" s="61"/>
      <c r="AGF104" s="61"/>
      <c r="AGG104" s="61"/>
      <c r="AGH104" s="61"/>
      <c r="AGI104" s="61"/>
      <c r="AGJ104" s="61"/>
      <c r="AGK104" s="61"/>
      <c r="AGL104" s="61"/>
      <c r="AGM104" s="61"/>
      <c r="AGN104" s="61"/>
      <c r="AGO104" s="61"/>
      <c r="AGP104" s="61"/>
      <c r="AGQ104" s="61"/>
      <c r="AGR104" s="61"/>
      <c r="AGS104" s="61"/>
      <c r="AGT104" s="61"/>
      <c r="AGU104" s="61"/>
      <c r="AGV104" s="61"/>
      <c r="AGW104" s="61"/>
      <c r="AGX104" s="61"/>
      <c r="AGY104" s="61"/>
      <c r="AGZ104" s="61"/>
      <c r="AHA104" s="61"/>
      <c r="AHB104" s="61"/>
      <c r="AHC104" s="61"/>
      <c r="AHD104" s="61"/>
      <c r="AHE104" s="61"/>
      <c r="AHF104" s="61"/>
      <c r="AHG104" s="61"/>
      <c r="AHH104" s="61"/>
      <c r="AHI104" s="61"/>
      <c r="AHJ104" s="61"/>
      <c r="AHK104" s="61"/>
      <c r="AHL104" s="61"/>
      <c r="AHM104" s="61"/>
      <c r="AHN104" s="61"/>
      <c r="AHO104" s="61"/>
      <c r="AHP104" s="61"/>
      <c r="AHQ104" s="61"/>
      <c r="AHR104" s="61"/>
      <c r="AHS104" s="61"/>
      <c r="AHT104" s="61"/>
      <c r="AHU104" s="61"/>
      <c r="AHV104" s="61"/>
      <c r="AHW104" s="61"/>
      <c r="AHX104" s="61"/>
      <c r="AHY104" s="61"/>
      <c r="AHZ104" s="61"/>
      <c r="AIA104" s="61"/>
      <c r="AIB104" s="61"/>
      <c r="AIC104" s="61"/>
      <c r="AID104" s="61"/>
      <c r="AIE104" s="61"/>
      <c r="AIF104" s="61"/>
      <c r="AIG104" s="61"/>
      <c r="AIH104" s="61"/>
      <c r="AII104" s="61"/>
      <c r="AIJ104" s="61"/>
      <c r="AIK104" s="61"/>
      <c r="AIL104" s="61"/>
      <c r="AIM104" s="61"/>
      <c r="AIN104" s="61"/>
      <c r="AIO104" s="61"/>
      <c r="AIP104" s="61"/>
      <c r="AIQ104" s="61"/>
      <c r="AIR104" s="61"/>
      <c r="AIS104" s="61"/>
      <c r="AIT104" s="61"/>
      <c r="AIU104" s="61"/>
      <c r="AIV104" s="61"/>
      <c r="AIW104" s="61"/>
      <c r="AIX104" s="61"/>
      <c r="AIY104" s="61"/>
      <c r="AIZ104" s="61"/>
      <c r="AJA104" s="61"/>
      <c r="AJB104" s="61"/>
      <c r="AJC104" s="61"/>
      <c r="AJD104" s="61"/>
      <c r="AJE104" s="61"/>
      <c r="AJF104" s="61"/>
      <c r="AJG104" s="61"/>
      <c r="AJH104" s="61"/>
      <c r="AJI104" s="61"/>
      <c r="AJJ104" s="61"/>
      <c r="AJK104" s="61"/>
      <c r="AJL104" s="61"/>
      <c r="AJM104" s="61"/>
      <c r="AJN104" s="61"/>
      <c r="AJO104" s="61"/>
      <c r="AJP104" s="61"/>
      <c r="AJQ104" s="61"/>
      <c r="AJR104" s="61"/>
      <c r="AJS104" s="61"/>
      <c r="AJT104" s="61"/>
      <c r="AJU104" s="61"/>
      <c r="AJV104" s="61"/>
      <c r="AJW104" s="61"/>
      <c r="AJX104" s="61"/>
      <c r="AJY104" s="61"/>
      <c r="AJZ104" s="61"/>
      <c r="AKA104" s="61"/>
      <c r="AKB104" s="61"/>
      <c r="AKC104" s="61"/>
      <c r="AKD104" s="61"/>
      <c r="AKE104" s="61"/>
      <c r="AKF104" s="61"/>
      <c r="AKG104" s="61"/>
      <c r="AKH104" s="61"/>
      <c r="AKI104" s="61"/>
      <c r="AKJ104" s="61"/>
      <c r="AKK104" s="61"/>
      <c r="AKL104" s="61"/>
      <c r="AKM104" s="61"/>
      <c r="AKN104" s="61"/>
      <c r="AKO104" s="61"/>
      <c r="AKP104" s="61"/>
      <c r="AKQ104" s="61"/>
      <c r="AKR104" s="61"/>
      <c r="AKS104" s="61"/>
      <c r="AKT104" s="61"/>
      <c r="AKU104" s="61"/>
      <c r="AKV104" s="61"/>
      <c r="AKW104" s="61"/>
      <c r="AKX104" s="61"/>
      <c r="AKY104" s="61"/>
      <c r="AKZ104" s="61"/>
      <c r="ALA104" s="61"/>
      <c r="ALB104" s="61"/>
      <c r="ALC104" s="61"/>
      <c r="ALD104" s="61"/>
      <c r="ALE104" s="61"/>
      <c r="ALF104" s="61"/>
      <c r="ALG104" s="61"/>
      <c r="ALH104" s="61"/>
      <c r="ALI104" s="61"/>
      <c r="ALJ104" s="61"/>
      <c r="ALK104" s="61"/>
      <c r="ALL104" s="61"/>
      <c r="ALM104" s="61"/>
      <c r="ALN104" s="61"/>
      <c r="ALO104" s="61"/>
      <c r="ALP104" s="61"/>
      <c r="ALQ104" s="61"/>
      <c r="ALR104" s="61"/>
      <c r="ALS104" s="61"/>
      <c r="ALT104" s="61"/>
      <c r="ALU104" s="61"/>
      <c r="ALV104" s="61"/>
      <c r="ALW104" s="61"/>
      <c r="ALX104" s="61"/>
      <c r="ALY104" s="61"/>
      <c r="ALZ104" s="61"/>
      <c r="AMA104" s="61"/>
      <c r="AMB104" s="61"/>
    </row>
    <row r="105" spans="1:1025" x14ac:dyDescent="0.2">
      <c r="D105" s="38"/>
      <c r="E105" s="41"/>
      <c r="G105" s="40"/>
      <c r="AMC105" s="43"/>
      <c r="AMD105" s="43"/>
      <c r="AME105" s="43"/>
      <c r="AMF105" s="43"/>
      <c r="AMG105" s="43"/>
      <c r="AMH105" s="43"/>
      <c r="AMI105" s="43"/>
      <c r="AMJ105" s="43"/>
      <c r="AMK105" s="43"/>
    </row>
    <row r="106" spans="1:1025" x14ac:dyDescent="0.2">
      <c r="D106" s="38"/>
      <c r="E106" s="41"/>
      <c r="G106" s="40"/>
      <c r="AMC106" s="43"/>
      <c r="AMD106" s="43"/>
      <c r="AME106" s="43"/>
      <c r="AMF106" s="43"/>
      <c r="AMG106" s="43"/>
      <c r="AMH106" s="43"/>
      <c r="AMI106" s="43"/>
      <c r="AMJ106" s="43"/>
      <c r="AMK106" s="43"/>
    </row>
    <row r="107" spans="1:1025" x14ac:dyDescent="0.2">
      <c r="D107" s="38"/>
      <c r="E107" s="41"/>
      <c r="G107" s="40"/>
      <c r="AMC107" s="43"/>
      <c r="AMD107" s="43"/>
      <c r="AME107" s="43"/>
      <c r="AMF107" s="43"/>
      <c r="AMG107" s="43"/>
      <c r="AMH107" s="43"/>
      <c r="AMI107" s="43"/>
      <c r="AMJ107" s="43"/>
      <c r="AMK107" s="43"/>
    </row>
    <row r="108" spans="1:1025" x14ac:dyDescent="0.2">
      <c r="D108" s="38"/>
      <c r="E108" s="41"/>
      <c r="G108" s="40"/>
      <c r="AMC108" s="43"/>
      <c r="AMD108" s="43"/>
      <c r="AME108" s="43"/>
      <c r="AMF108" s="43"/>
      <c r="AMG108" s="43"/>
      <c r="AMH108" s="43"/>
      <c r="AMI108" s="43"/>
      <c r="AMJ108" s="43"/>
      <c r="AMK108" s="43"/>
    </row>
    <row r="109" spans="1:1025" x14ac:dyDescent="0.2">
      <c r="D109" s="38"/>
      <c r="E109" s="41"/>
      <c r="G109" s="40"/>
      <c r="AMC109" s="43"/>
      <c r="AMD109" s="43"/>
      <c r="AME109" s="43"/>
      <c r="AMF109" s="43"/>
      <c r="AMG109" s="43"/>
      <c r="AMH109" s="43"/>
      <c r="AMI109" s="43"/>
      <c r="AMJ109" s="43"/>
      <c r="AMK109" s="43"/>
    </row>
    <row r="110" spans="1:1025" x14ac:dyDescent="0.2">
      <c r="D110" s="38"/>
      <c r="E110" s="41"/>
      <c r="G110" s="40"/>
      <c r="AMC110" s="43"/>
      <c r="AMD110" s="43"/>
      <c r="AME110" s="43"/>
      <c r="AMF110" s="43"/>
      <c r="AMG110" s="43"/>
      <c r="AMH110" s="43"/>
      <c r="AMI110" s="43"/>
      <c r="AMJ110" s="43"/>
      <c r="AMK110" s="43"/>
    </row>
  </sheetData>
  <mergeCells count="21">
    <mergeCell ref="E43:I43"/>
    <mergeCell ref="E47:I47"/>
    <mergeCell ref="E50:I50"/>
    <mergeCell ref="E51:I51"/>
    <mergeCell ref="B1:I1"/>
    <mergeCell ref="B2:I2"/>
    <mergeCell ref="B3:I3"/>
    <mergeCell ref="E5:I5"/>
    <mergeCell ref="E6:I6"/>
    <mergeCell ref="E11:I11"/>
    <mergeCell ref="E16:I16"/>
    <mergeCell ref="E33:I33"/>
    <mergeCell ref="E98:I98"/>
    <mergeCell ref="B102:H102"/>
    <mergeCell ref="E57:I57"/>
    <mergeCell ref="E64:I64"/>
    <mergeCell ref="E68:I68"/>
    <mergeCell ref="E86:I86"/>
    <mergeCell ref="E91:I91"/>
    <mergeCell ref="E85:I85"/>
    <mergeCell ref="E63:I63"/>
  </mergeCells>
  <printOptions horizontalCentered="1"/>
  <pageMargins left="0.51180555555555496" right="0.43333333333333302" top="0.39374999999999999" bottom="0.39305555555555599" header="0.51180555555555496" footer="0.196527777777778"/>
  <pageSetup paperSize="9" scale="84" firstPageNumber="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ZZK oferta</vt:lpstr>
      <vt:lpstr>2.01</vt:lpstr>
      <vt:lpstr>2.02</vt:lpstr>
      <vt:lpstr>'2.01'!Obszar_wydruku</vt:lpstr>
      <vt:lpstr>'2.02'!Obszar_wydruku</vt:lpstr>
      <vt:lpstr>'ZZK oferta'!Obszar_wydruku</vt:lpstr>
      <vt:lpstr>'ZZK oferta'!Print_Titles_0</vt:lpstr>
      <vt:lpstr>'ZZK oferta'!Print_Titles_0_0</vt:lpstr>
      <vt:lpstr>'ZZK oferta'!Tytuły_wydruku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ZDW-59</dc:creator>
  <dc:description/>
  <cp:lastModifiedBy>ZDW-59</cp:lastModifiedBy>
  <cp:revision>4</cp:revision>
  <cp:lastPrinted>2024-03-06T08:39:48Z</cp:lastPrinted>
  <dcterms:created xsi:type="dcterms:W3CDTF">2016-11-15T07:09:29Z</dcterms:created>
  <dcterms:modified xsi:type="dcterms:W3CDTF">2024-03-20T12:20:24Z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